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8413AAAB-448D-4D49-8636-02157E9B93DE}" xr6:coauthVersionLast="47" xr6:coauthVersionMax="47" xr10:uidLastSave="{00000000-0000-0000-0000-000000000000}"/>
  <bookViews>
    <workbookView xWindow="60" yWindow="-16320" windowWidth="29040" windowHeight="15720" tabRatio="741" xr2:uid="{00000000-000D-0000-FFFF-FFFF00000000}"/>
  </bookViews>
  <sheets>
    <sheet name="様式A-2添付① 事業費の内訳（収入計画）" sheetId="36" r:id="rId1"/>
    <sheet name="様式A-2添付② 事業収支計画" sheetId="9" r:id="rId2"/>
    <sheet name="様式A-2添付③ 初期投資及びその他の費用の内訳" sheetId="33" r:id="rId3"/>
    <sheet name="様式A-2添付④ 資金調達計画" sheetId="31" r:id="rId4"/>
  </sheets>
  <definedNames>
    <definedName name="_xlnm.Print_Area" localSheetId="0">'様式A-2添付① 事業費の内訳（収入計画）'!$A$2:$AD$147</definedName>
    <definedName name="_xlnm.Print_Area" localSheetId="1">'様式A-2添付② 事業収支計画'!$B$1:$AE$83</definedName>
    <definedName name="_xlnm.Print_Area" localSheetId="2">'様式A-2添付③ 初期投資及びその他の費用の内訳'!$A$1:$Q$48</definedName>
    <definedName name="_xlnm.Print_Area" localSheetId="3">'様式A-2添付④ 資金調達計画'!$A$1:$M$27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9" l="1"/>
  <c r="L4" i="9"/>
  <c r="M4" i="9"/>
  <c r="N4" i="9"/>
  <c r="O4" i="9"/>
  <c r="P4" i="9" s="1"/>
  <c r="Q4" i="9" s="1"/>
  <c r="R4" i="9" s="1"/>
  <c r="S4" i="9" s="1"/>
  <c r="T4" i="9" s="1"/>
  <c r="U4" i="9" s="1"/>
  <c r="V4" i="9" s="1"/>
  <c r="W4" i="9" s="1"/>
  <c r="X4" i="9" s="1"/>
  <c r="Y4" i="9" s="1"/>
  <c r="Z4" i="9" s="1"/>
  <c r="AA4" i="9" s="1"/>
  <c r="AB4" i="9" s="1"/>
  <c r="AC4" i="9" s="1"/>
  <c r="AD4" i="9" s="1"/>
  <c r="AE4" i="9" s="1"/>
  <c r="J4" i="9"/>
  <c r="AC137" i="36"/>
  <c r="AB137" i="36"/>
  <c r="AA137" i="36"/>
  <c r="Z137" i="36"/>
  <c r="Y137" i="36"/>
  <c r="X137" i="36"/>
  <c r="W137" i="36"/>
  <c r="V137" i="36"/>
  <c r="U137" i="36"/>
  <c r="T137" i="36"/>
  <c r="S137" i="36"/>
  <c r="R137" i="36"/>
  <c r="Q137" i="36"/>
  <c r="P137" i="36"/>
  <c r="O137" i="36"/>
  <c r="N137" i="36"/>
  <c r="M137" i="36"/>
  <c r="L137" i="36"/>
  <c r="K137" i="36"/>
  <c r="J137" i="36"/>
  <c r="G137" i="36"/>
  <c r="F137" i="36"/>
  <c r="AC136" i="36"/>
  <c r="AB136" i="36"/>
  <c r="AB132" i="36" s="1"/>
  <c r="AA136" i="36"/>
  <c r="Z136" i="36"/>
  <c r="Y136" i="36"/>
  <c r="X136" i="36"/>
  <c r="W136" i="36"/>
  <c r="V136" i="36"/>
  <c r="U136" i="36"/>
  <c r="T136" i="36"/>
  <c r="S136" i="36"/>
  <c r="R136" i="36"/>
  <c r="Q136" i="36"/>
  <c r="P136" i="36"/>
  <c r="P132" i="36" s="1"/>
  <c r="O136" i="36"/>
  <c r="N136" i="36"/>
  <c r="M136" i="36"/>
  <c r="L136" i="36"/>
  <c r="K136" i="36"/>
  <c r="J136" i="36"/>
  <c r="G136" i="36"/>
  <c r="F136" i="36"/>
  <c r="AC135" i="36"/>
  <c r="AB135" i="36"/>
  <c r="AA135" i="36"/>
  <c r="Z135" i="36"/>
  <c r="Y135" i="36"/>
  <c r="X135" i="36"/>
  <c r="W135" i="36"/>
  <c r="V135" i="36"/>
  <c r="U135" i="36"/>
  <c r="T135" i="36"/>
  <c r="S135" i="36"/>
  <c r="R135" i="36"/>
  <c r="Q135" i="36"/>
  <c r="P135" i="36"/>
  <c r="O135" i="36"/>
  <c r="N135" i="36"/>
  <c r="N132" i="36" s="1"/>
  <c r="M135" i="36"/>
  <c r="L135" i="36"/>
  <c r="K135" i="36"/>
  <c r="J135" i="36"/>
  <c r="G135" i="36"/>
  <c r="F135" i="36"/>
  <c r="AC134" i="36"/>
  <c r="AB134" i="36"/>
  <c r="AA134" i="36"/>
  <c r="Z134" i="36"/>
  <c r="Y134" i="36"/>
  <c r="Y132" i="36" s="1"/>
  <c r="X134" i="36"/>
  <c r="W134" i="36"/>
  <c r="V134" i="36"/>
  <c r="U134" i="36"/>
  <c r="T134" i="36"/>
  <c r="S134" i="36"/>
  <c r="R134" i="36"/>
  <c r="Q134" i="36"/>
  <c r="P134" i="36"/>
  <c r="O134" i="36"/>
  <c r="N134" i="36"/>
  <c r="M134" i="36"/>
  <c r="L134" i="36"/>
  <c r="K134" i="36"/>
  <c r="J134" i="36"/>
  <c r="G134" i="36"/>
  <c r="F134" i="36"/>
  <c r="AC133" i="36"/>
  <c r="AB133" i="36"/>
  <c r="AA133" i="36"/>
  <c r="Z133" i="36"/>
  <c r="Y133" i="36"/>
  <c r="X133" i="36"/>
  <c r="W133" i="36"/>
  <c r="W132" i="36" s="1"/>
  <c r="V133" i="36"/>
  <c r="U133" i="36"/>
  <c r="T133" i="36"/>
  <c r="S133" i="36"/>
  <c r="R133" i="36"/>
  <c r="Q133" i="36"/>
  <c r="P133" i="36"/>
  <c r="O133" i="36"/>
  <c r="N133" i="36"/>
  <c r="M133" i="36"/>
  <c r="L133" i="36"/>
  <c r="K133" i="36"/>
  <c r="J133" i="36"/>
  <c r="G133" i="36"/>
  <c r="F133" i="36"/>
  <c r="I137" i="36"/>
  <c r="H137" i="36"/>
  <c r="I136" i="36"/>
  <c r="H136" i="36"/>
  <c r="I135" i="36"/>
  <c r="H135" i="36"/>
  <c r="I134" i="36"/>
  <c r="H134" i="36"/>
  <c r="I133" i="36"/>
  <c r="H133" i="36"/>
  <c r="H132" i="36" s="1"/>
  <c r="I138" i="36"/>
  <c r="H138" i="36"/>
  <c r="AC138" i="36"/>
  <c r="AB138" i="36"/>
  <c r="AA138" i="36"/>
  <c r="Z138" i="36"/>
  <c r="Y138" i="36"/>
  <c r="X138" i="36"/>
  <c r="W138" i="36"/>
  <c r="V138" i="36"/>
  <c r="U138" i="36"/>
  <c r="T138" i="36"/>
  <c r="S138" i="36"/>
  <c r="R138" i="36"/>
  <c r="Q138" i="36"/>
  <c r="P138" i="36"/>
  <c r="O138" i="36"/>
  <c r="N138" i="36"/>
  <c r="M138" i="36"/>
  <c r="L138" i="36"/>
  <c r="K138" i="36"/>
  <c r="J138" i="36"/>
  <c r="G138" i="36"/>
  <c r="F138" i="36"/>
  <c r="AC65" i="36"/>
  <c r="AB65" i="36"/>
  <c r="AA65" i="36"/>
  <c r="Z65" i="36"/>
  <c r="Y65" i="36"/>
  <c r="X65" i="36"/>
  <c r="W65" i="36"/>
  <c r="V65" i="36"/>
  <c r="U65" i="36"/>
  <c r="T65" i="36"/>
  <c r="S65" i="36"/>
  <c r="R65" i="36"/>
  <c r="Q65" i="36"/>
  <c r="P65" i="36"/>
  <c r="O65" i="36"/>
  <c r="N65" i="36"/>
  <c r="M65" i="36"/>
  <c r="L65" i="36"/>
  <c r="K65" i="36"/>
  <c r="J65" i="36"/>
  <c r="I65" i="36"/>
  <c r="H65" i="36"/>
  <c r="F69" i="36"/>
  <c r="F68" i="36"/>
  <c r="F67" i="36"/>
  <c r="F66" i="36"/>
  <c r="F58" i="36"/>
  <c r="F57" i="36"/>
  <c r="F56" i="36"/>
  <c r="F55" i="36"/>
  <c r="F54" i="36"/>
  <c r="F52" i="36"/>
  <c r="F51" i="36"/>
  <c r="F50" i="36"/>
  <c r="F49" i="36"/>
  <c r="F48" i="36"/>
  <c r="F46" i="36"/>
  <c r="F45" i="36"/>
  <c r="F44" i="36"/>
  <c r="F43" i="36"/>
  <c r="H64" i="36"/>
  <c r="H63" i="36"/>
  <c r="H62" i="36"/>
  <c r="H61" i="36"/>
  <c r="H60" i="36"/>
  <c r="AC64" i="36"/>
  <c r="AB64" i="36"/>
  <c r="AA64" i="36"/>
  <c r="Z64" i="36"/>
  <c r="Y64" i="36"/>
  <c r="X64" i="36"/>
  <c r="W64" i="36"/>
  <c r="V64" i="36"/>
  <c r="U64" i="36"/>
  <c r="T64" i="36"/>
  <c r="S64" i="36"/>
  <c r="R64" i="36"/>
  <c r="Q64" i="36"/>
  <c r="P64" i="36"/>
  <c r="O64" i="36"/>
  <c r="N64" i="36"/>
  <c r="M64" i="36"/>
  <c r="L64" i="36"/>
  <c r="K64" i="36"/>
  <c r="J64" i="36"/>
  <c r="I64" i="36"/>
  <c r="AC63" i="36"/>
  <c r="AB63" i="36"/>
  <c r="AA63" i="36"/>
  <c r="Z63" i="36"/>
  <c r="Y63" i="36"/>
  <c r="X63" i="36"/>
  <c r="W63" i="36"/>
  <c r="V63" i="36"/>
  <c r="U63" i="36"/>
  <c r="T63" i="36"/>
  <c r="S63" i="36"/>
  <c r="R63" i="36"/>
  <c r="Q63" i="36"/>
  <c r="P63" i="36"/>
  <c r="O63" i="36"/>
  <c r="N63" i="36"/>
  <c r="M63" i="36"/>
  <c r="L63" i="36"/>
  <c r="K63" i="36"/>
  <c r="J63" i="36"/>
  <c r="I63" i="36"/>
  <c r="AC62" i="36"/>
  <c r="AB62" i="36"/>
  <c r="AA62" i="36"/>
  <c r="Z62" i="36"/>
  <c r="Y62" i="36"/>
  <c r="X62" i="36"/>
  <c r="W62" i="36"/>
  <c r="V62" i="36"/>
  <c r="U62" i="36"/>
  <c r="T62" i="36"/>
  <c r="S62" i="36"/>
  <c r="R62" i="36"/>
  <c r="Q62" i="36"/>
  <c r="P62" i="36"/>
  <c r="O62" i="36"/>
  <c r="N62" i="36"/>
  <c r="M62" i="36"/>
  <c r="L62" i="36"/>
  <c r="K62" i="36"/>
  <c r="J62" i="36"/>
  <c r="I62" i="36"/>
  <c r="AC61" i="36"/>
  <c r="AB61" i="36"/>
  <c r="AA61" i="36"/>
  <c r="Z61" i="36"/>
  <c r="Y61" i="36"/>
  <c r="X61" i="36"/>
  <c r="W61" i="36"/>
  <c r="V61" i="36"/>
  <c r="U61" i="36"/>
  <c r="T61" i="36"/>
  <c r="S61" i="36"/>
  <c r="R61" i="36"/>
  <c r="Q61" i="36"/>
  <c r="P61" i="36"/>
  <c r="O61" i="36"/>
  <c r="N61" i="36"/>
  <c r="M61" i="36"/>
  <c r="L61" i="36"/>
  <c r="K61" i="36"/>
  <c r="J61" i="36"/>
  <c r="I61" i="36"/>
  <c r="AC60" i="36"/>
  <c r="AB60" i="36"/>
  <c r="AA60" i="36"/>
  <c r="Z60" i="36"/>
  <c r="Y60" i="36"/>
  <c r="X60" i="36"/>
  <c r="W60" i="36"/>
  <c r="V60" i="36"/>
  <c r="U60" i="36"/>
  <c r="T60" i="36"/>
  <c r="S60" i="36"/>
  <c r="R60" i="36"/>
  <c r="Q60" i="36"/>
  <c r="P60" i="36"/>
  <c r="O60" i="36"/>
  <c r="N60" i="36"/>
  <c r="M60" i="36"/>
  <c r="L60" i="36"/>
  <c r="K60" i="36"/>
  <c r="J60" i="36"/>
  <c r="I60" i="36"/>
  <c r="H35" i="36"/>
  <c r="F42" i="36"/>
  <c r="F36" i="36"/>
  <c r="F40" i="36"/>
  <c r="F39" i="36"/>
  <c r="F38" i="36"/>
  <c r="F37" i="36"/>
  <c r="F28" i="36"/>
  <c r="F27" i="36"/>
  <c r="F26" i="36"/>
  <c r="F24" i="36"/>
  <c r="F23" i="36"/>
  <c r="F22" i="36"/>
  <c r="F20" i="36"/>
  <c r="F19" i="36"/>
  <c r="F18" i="36"/>
  <c r="F16" i="36"/>
  <c r="F15" i="36"/>
  <c r="F14" i="36"/>
  <c r="F12" i="36"/>
  <c r="F11" i="36"/>
  <c r="F10" i="36"/>
  <c r="G126" i="36"/>
  <c r="F126" i="36"/>
  <c r="G120" i="36"/>
  <c r="F120" i="36"/>
  <c r="G114" i="36"/>
  <c r="F114" i="36"/>
  <c r="G108" i="36"/>
  <c r="F108" i="36"/>
  <c r="G105" i="36"/>
  <c r="F105" i="36"/>
  <c r="G104" i="36"/>
  <c r="F104" i="36"/>
  <c r="G103" i="36"/>
  <c r="F103" i="36"/>
  <c r="G98" i="36"/>
  <c r="F98" i="36"/>
  <c r="G94" i="36"/>
  <c r="F94" i="36"/>
  <c r="G90" i="36"/>
  <c r="F90" i="36"/>
  <c r="G86" i="36"/>
  <c r="F86" i="36"/>
  <c r="G82" i="36"/>
  <c r="F82" i="36"/>
  <c r="AC126" i="36"/>
  <c r="AB126" i="36"/>
  <c r="AA126" i="36"/>
  <c r="Z126" i="36"/>
  <c r="Y126" i="36"/>
  <c r="X126" i="36"/>
  <c r="W126" i="36"/>
  <c r="V126" i="36"/>
  <c r="U126" i="36"/>
  <c r="T126" i="36"/>
  <c r="S126" i="36"/>
  <c r="R126" i="36"/>
  <c r="Q126" i="36"/>
  <c r="P126" i="36"/>
  <c r="O126" i="36"/>
  <c r="N126" i="36"/>
  <c r="M126" i="36"/>
  <c r="L126" i="36"/>
  <c r="K126" i="36"/>
  <c r="J126" i="36"/>
  <c r="I126" i="36"/>
  <c r="H126" i="36"/>
  <c r="AC120" i="36"/>
  <c r="AB120" i="36"/>
  <c r="AA120" i="36"/>
  <c r="Z120" i="36"/>
  <c r="Y120" i="36"/>
  <c r="X120" i="36"/>
  <c r="W120" i="36"/>
  <c r="V120" i="36"/>
  <c r="U120" i="36"/>
  <c r="T120" i="36"/>
  <c r="S120" i="36"/>
  <c r="R120" i="36"/>
  <c r="Q120" i="36"/>
  <c r="P120" i="36"/>
  <c r="O120" i="36"/>
  <c r="N120" i="36"/>
  <c r="M120" i="36"/>
  <c r="L120" i="36"/>
  <c r="K120" i="36"/>
  <c r="J120" i="36"/>
  <c r="I120" i="36"/>
  <c r="H120" i="36"/>
  <c r="AC114" i="36"/>
  <c r="AB114" i="36"/>
  <c r="AA114" i="36"/>
  <c r="Z114" i="36"/>
  <c r="Y114" i="36"/>
  <c r="X114" i="36"/>
  <c r="W114" i="36"/>
  <c r="V114" i="36"/>
  <c r="U114" i="36"/>
  <c r="T114" i="36"/>
  <c r="S114" i="36"/>
  <c r="R114" i="36"/>
  <c r="Q114" i="36"/>
  <c r="P114" i="36"/>
  <c r="O114" i="36"/>
  <c r="N114" i="36"/>
  <c r="M114" i="36"/>
  <c r="L114" i="36"/>
  <c r="K114" i="36"/>
  <c r="J114" i="36"/>
  <c r="I114" i="36"/>
  <c r="H114" i="36"/>
  <c r="AC108" i="36"/>
  <c r="AB108" i="36"/>
  <c r="AA108" i="36"/>
  <c r="Z108" i="36"/>
  <c r="Y108" i="36"/>
  <c r="X108" i="36"/>
  <c r="W108" i="36"/>
  <c r="V108" i="36"/>
  <c r="U108" i="36"/>
  <c r="T108" i="36"/>
  <c r="S108" i="36"/>
  <c r="R108" i="36"/>
  <c r="Q108" i="36"/>
  <c r="P108" i="36"/>
  <c r="O108" i="36"/>
  <c r="N108" i="36"/>
  <c r="M108" i="36"/>
  <c r="L108" i="36"/>
  <c r="K108" i="36"/>
  <c r="J108" i="36"/>
  <c r="I108" i="36"/>
  <c r="H108" i="36"/>
  <c r="AC105" i="36"/>
  <c r="AB105" i="36"/>
  <c r="AA105" i="36"/>
  <c r="Z105" i="36"/>
  <c r="Y105" i="36"/>
  <c r="X105" i="36"/>
  <c r="W105" i="36"/>
  <c r="V105" i="36"/>
  <c r="U105" i="36"/>
  <c r="T105" i="36"/>
  <c r="S105" i="36"/>
  <c r="R105" i="36"/>
  <c r="Q105" i="36"/>
  <c r="P105" i="36"/>
  <c r="O105" i="36"/>
  <c r="N105" i="36"/>
  <c r="M105" i="36"/>
  <c r="L105" i="36"/>
  <c r="K105" i="36"/>
  <c r="J105" i="36"/>
  <c r="I105" i="36"/>
  <c r="H105" i="36"/>
  <c r="AC104" i="36"/>
  <c r="AB104" i="36"/>
  <c r="AA104" i="36"/>
  <c r="Z104" i="36"/>
  <c r="Y104" i="36"/>
  <c r="X104" i="36"/>
  <c r="W104" i="36"/>
  <c r="V104" i="36"/>
  <c r="U104" i="36"/>
  <c r="T104" i="36"/>
  <c r="S104" i="36"/>
  <c r="R104" i="36"/>
  <c r="Q104" i="36"/>
  <c r="P104" i="36"/>
  <c r="O104" i="36"/>
  <c r="N104" i="36"/>
  <c r="M104" i="36"/>
  <c r="L104" i="36"/>
  <c r="K104" i="36"/>
  <c r="J104" i="36"/>
  <c r="I104" i="36"/>
  <c r="H104" i="36"/>
  <c r="AC103" i="36"/>
  <c r="AB103" i="36"/>
  <c r="AA103" i="36"/>
  <c r="Z103" i="36"/>
  <c r="Y103" i="36"/>
  <c r="X103" i="36"/>
  <c r="W103" i="36"/>
  <c r="V103" i="36"/>
  <c r="U103" i="36"/>
  <c r="T103" i="36"/>
  <c r="S103" i="36"/>
  <c r="R103" i="36"/>
  <c r="Q103" i="36"/>
  <c r="P103" i="36"/>
  <c r="O103" i="36"/>
  <c r="N103" i="36"/>
  <c r="M103" i="36"/>
  <c r="L103" i="36"/>
  <c r="K103" i="36"/>
  <c r="J103" i="36"/>
  <c r="I103" i="36"/>
  <c r="H103" i="36"/>
  <c r="AC98" i="36"/>
  <c r="AB98" i="36"/>
  <c r="AA98" i="36"/>
  <c r="Z98" i="36"/>
  <c r="Y98" i="36"/>
  <c r="X98" i="36"/>
  <c r="W98" i="36"/>
  <c r="V98" i="36"/>
  <c r="U98" i="36"/>
  <c r="T98" i="36"/>
  <c r="S98" i="36"/>
  <c r="R98" i="36"/>
  <c r="Q98" i="36"/>
  <c r="P98" i="36"/>
  <c r="O98" i="36"/>
  <c r="N98" i="36"/>
  <c r="M98" i="36"/>
  <c r="L98" i="36"/>
  <c r="K98" i="36"/>
  <c r="J98" i="36"/>
  <c r="I98" i="36"/>
  <c r="H98" i="36"/>
  <c r="AC94" i="36"/>
  <c r="AB94" i="36"/>
  <c r="AA94" i="36"/>
  <c r="Z94" i="36"/>
  <c r="Y94" i="36"/>
  <c r="X94" i="36"/>
  <c r="W94" i="36"/>
  <c r="V94" i="36"/>
  <c r="U94" i="36"/>
  <c r="T94" i="36"/>
  <c r="S94" i="36"/>
  <c r="R94" i="36"/>
  <c r="Q94" i="36"/>
  <c r="P94" i="36"/>
  <c r="O94" i="36"/>
  <c r="N94" i="36"/>
  <c r="M94" i="36"/>
  <c r="L94" i="36"/>
  <c r="K94" i="36"/>
  <c r="J94" i="36"/>
  <c r="I94" i="36"/>
  <c r="H94" i="36"/>
  <c r="AC90" i="36"/>
  <c r="AB90" i="36"/>
  <c r="AA90" i="36"/>
  <c r="Z90" i="36"/>
  <c r="Y90" i="36"/>
  <c r="X90" i="36"/>
  <c r="W90" i="36"/>
  <c r="V90" i="36"/>
  <c r="U90" i="36"/>
  <c r="T90" i="36"/>
  <c r="S90" i="36"/>
  <c r="R90" i="36"/>
  <c r="Q90" i="36"/>
  <c r="P90" i="36"/>
  <c r="O90" i="36"/>
  <c r="N90" i="36"/>
  <c r="M90" i="36"/>
  <c r="L90" i="36"/>
  <c r="K90" i="36"/>
  <c r="J90" i="36"/>
  <c r="I90" i="36"/>
  <c r="H90" i="36"/>
  <c r="AC86" i="36"/>
  <c r="AB86" i="36"/>
  <c r="AA86" i="36"/>
  <c r="Z86" i="36"/>
  <c r="Y86" i="36"/>
  <c r="X86" i="36"/>
  <c r="W86" i="36"/>
  <c r="V86" i="36"/>
  <c r="U86" i="36"/>
  <c r="T86" i="36"/>
  <c r="S86" i="36"/>
  <c r="R86" i="36"/>
  <c r="Q86" i="36"/>
  <c r="P86" i="36"/>
  <c r="O86" i="36"/>
  <c r="N86" i="36"/>
  <c r="M86" i="36"/>
  <c r="L86" i="36"/>
  <c r="K86" i="36"/>
  <c r="J86" i="36"/>
  <c r="I86" i="36"/>
  <c r="H86" i="36"/>
  <c r="AC82" i="36"/>
  <c r="AB82" i="36"/>
  <c r="AA82" i="36"/>
  <c r="Z82" i="36"/>
  <c r="Y82" i="36"/>
  <c r="X82" i="36"/>
  <c r="W82" i="36"/>
  <c r="V82" i="36"/>
  <c r="U82" i="36"/>
  <c r="T82" i="36"/>
  <c r="S82" i="36"/>
  <c r="R82" i="36"/>
  <c r="Q82" i="36"/>
  <c r="P82" i="36"/>
  <c r="O82" i="36"/>
  <c r="N82" i="36"/>
  <c r="M82" i="36"/>
  <c r="L82" i="36"/>
  <c r="K82" i="36"/>
  <c r="J82" i="36"/>
  <c r="I82" i="36"/>
  <c r="H82" i="36"/>
  <c r="AC53" i="36"/>
  <c r="AB53" i="36"/>
  <c r="AA53" i="36"/>
  <c r="Z53" i="36"/>
  <c r="Y53" i="36"/>
  <c r="X53" i="36"/>
  <c r="W53" i="36"/>
  <c r="V53" i="36"/>
  <c r="U53" i="36"/>
  <c r="T53" i="36"/>
  <c r="S53" i="36"/>
  <c r="R53" i="36"/>
  <c r="Q53" i="36"/>
  <c r="P53" i="36"/>
  <c r="O53" i="36"/>
  <c r="N53" i="36"/>
  <c r="M53" i="36"/>
  <c r="L53" i="36"/>
  <c r="K53" i="36"/>
  <c r="J53" i="36"/>
  <c r="I53" i="36"/>
  <c r="H53" i="36"/>
  <c r="AC47" i="36"/>
  <c r="AB47" i="36"/>
  <c r="AA47" i="36"/>
  <c r="Z47" i="36"/>
  <c r="Y47" i="36"/>
  <c r="X47" i="36"/>
  <c r="W47" i="36"/>
  <c r="V47" i="36"/>
  <c r="U47" i="36"/>
  <c r="T47" i="36"/>
  <c r="S47" i="36"/>
  <c r="R47" i="36"/>
  <c r="Q47" i="36"/>
  <c r="P47" i="36"/>
  <c r="O47" i="36"/>
  <c r="N47" i="36"/>
  <c r="M47" i="36"/>
  <c r="L47" i="36"/>
  <c r="K47" i="36"/>
  <c r="J47" i="36"/>
  <c r="I47" i="36"/>
  <c r="H47" i="36"/>
  <c r="AC41" i="36"/>
  <c r="AB41" i="36"/>
  <c r="AA41" i="36"/>
  <c r="Z41" i="36"/>
  <c r="Y41" i="36"/>
  <c r="X41" i="36"/>
  <c r="W41" i="36"/>
  <c r="V41" i="36"/>
  <c r="U41" i="36"/>
  <c r="T41" i="36"/>
  <c r="S41" i="36"/>
  <c r="R41" i="36"/>
  <c r="Q41" i="36"/>
  <c r="P41" i="36"/>
  <c r="O41" i="36"/>
  <c r="N41" i="36"/>
  <c r="M41" i="36"/>
  <c r="L41" i="36"/>
  <c r="K41" i="36"/>
  <c r="J41" i="36"/>
  <c r="I41" i="36"/>
  <c r="H41" i="36"/>
  <c r="J35" i="36"/>
  <c r="I35" i="36"/>
  <c r="AC32" i="36"/>
  <c r="AB32" i="36"/>
  <c r="AA32" i="36"/>
  <c r="Z32" i="36"/>
  <c r="Y32" i="36"/>
  <c r="X32" i="36"/>
  <c r="W32" i="36"/>
  <c r="V32" i="36"/>
  <c r="U32" i="36"/>
  <c r="T32" i="36"/>
  <c r="S32" i="36"/>
  <c r="R32" i="36"/>
  <c r="Q32" i="36"/>
  <c r="P32" i="36"/>
  <c r="O32" i="36"/>
  <c r="N32" i="36"/>
  <c r="M32" i="36"/>
  <c r="L32" i="36"/>
  <c r="K32" i="36"/>
  <c r="J32" i="36"/>
  <c r="I32" i="36"/>
  <c r="H32" i="36"/>
  <c r="AC31" i="36"/>
  <c r="AB31" i="36"/>
  <c r="AA31" i="36"/>
  <c r="Z31" i="36"/>
  <c r="Y31" i="36"/>
  <c r="X31" i="36"/>
  <c r="W31" i="36"/>
  <c r="V31" i="36"/>
  <c r="U31" i="36"/>
  <c r="T31" i="36"/>
  <c r="S31" i="36"/>
  <c r="R31" i="36"/>
  <c r="Q31" i="36"/>
  <c r="P31" i="36"/>
  <c r="O31" i="36"/>
  <c r="N31" i="36"/>
  <c r="M31" i="36"/>
  <c r="L31" i="36"/>
  <c r="K31" i="36"/>
  <c r="J31" i="36"/>
  <c r="I31" i="36"/>
  <c r="H31" i="36"/>
  <c r="AC30" i="36"/>
  <c r="AB30" i="36"/>
  <c r="AA30" i="36"/>
  <c r="Z30" i="36"/>
  <c r="Y30" i="36"/>
  <c r="X30" i="36"/>
  <c r="W30" i="36"/>
  <c r="V30" i="36"/>
  <c r="U30" i="36"/>
  <c r="T30" i="36"/>
  <c r="S30" i="36"/>
  <c r="R30" i="36"/>
  <c r="Q30" i="36"/>
  <c r="P30" i="36"/>
  <c r="O30" i="36"/>
  <c r="N30" i="36"/>
  <c r="M30" i="36"/>
  <c r="L30" i="36"/>
  <c r="K30" i="36"/>
  <c r="J30" i="36"/>
  <c r="I30" i="36"/>
  <c r="H30" i="36"/>
  <c r="AC25" i="36"/>
  <c r="AB25" i="36"/>
  <c r="AA25" i="36"/>
  <c r="Z25" i="36"/>
  <c r="Y25" i="36"/>
  <c r="X25" i="36"/>
  <c r="W25" i="36"/>
  <c r="V25" i="36"/>
  <c r="U25" i="36"/>
  <c r="T25" i="36"/>
  <c r="S25" i="36"/>
  <c r="R25" i="36"/>
  <c r="Q25" i="36"/>
  <c r="P25" i="36"/>
  <c r="O25" i="36"/>
  <c r="N25" i="36"/>
  <c r="M25" i="36"/>
  <c r="L25" i="36"/>
  <c r="K25" i="36"/>
  <c r="J25" i="36"/>
  <c r="I25" i="36"/>
  <c r="H25" i="36"/>
  <c r="AC21" i="36"/>
  <c r="AB21" i="36"/>
  <c r="AA21" i="36"/>
  <c r="Z21" i="36"/>
  <c r="Y21" i="36"/>
  <c r="X21" i="36"/>
  <c r="W21" i="36"/>
  <c r="V21" i="36"/>
  <c r="U21" i="36"/>
  <c r="T21" i="36"/>
  <c r="S21" i="36"/>
  <c r="R21" i="36"/>
  <c r="Q21" i="36"/>
  <c r="P21" i="36"/>
  <c r="O21" i="36"/>
  <c r="N21" i="36"/>
  <c r="M21" i="36"/>
  <c r="L21" i="36"/>
  <c r="K21" i="36"/>
  <c r="J21" i="36"/>
  <c r="I21" i="36"/>
  <c r="H21" i="36"/>
  <c r="AC17" i="36"/>
  <c r="AB17" i="36"/>
  <c r="AA17" i="36"/>
  <c r="Z17" i="36"/>
  <c r="Y17" i="36"/>
  <c r="X17" i="36"/>
  <c r="W17" i="36"/>
  <c r="V17" i="36"/>
  <c r="U17" i="36"/>
  <c r="T17" i="36"/>
  <c r="S17" i="36"/>
  <c r="R17" i="36"/>
  <c r="Q17" i="36"/>
  <c r="P17" i="36"/>
  <c r="O17" i="36"/>
  <c r="N17" i="36"/>
  <c r="M17" i="36"/>
  <c r="L17" i="36"/>
  <c r="K17" i="36"/>
  <c r="J17" i="36"/>
  <c r="I17" i="36"/>
  <c r="H17" i="36"/>
  <c r="AC13" i="36"/>
  <c r="AB13" i="36"/>
  <c r="AA13" i="36"/>
  <c r="Z13" i="36"/>
  <c r="Y13" i="36"/>
  <c r="X13" i="36"/>
  <c r="W13" i="36"/>
  <c r="V13" i="36"/>
  <c r="U13" i="36"/>
  <c r="T13" i="36"/>
  <c r="S13" i="36"/>
  <c r="R13" i="36"/>
  <c r="Q13" i="36"/>
  <c r="P13" i="36"/>
  <c r="O13" i="36"/>
  <c r="N13" i="36"/>
  <c r="M13" i="36"/>
  <c r="L13" i="36"/>
  <c r="K13" i="36"/>
  <c r="J13" i="36"/>
  <c r="I13" i="36"/>
  <c r="H13" i="36"/>
  <c r="H9" i="36"/>
  <c r="Z132" i="36" l="1"/>
  <c r="S132" i="36"/>
  <c r="F132" i="36"/>
  <c r="T132" i="36"/>
  <c r="J132" i="36"/>
  <c r="V132" i="36"/>
  <c r="L132" i="36"/>
  <c r="L143" i="36" s="1"/>
  <c r="L144" i="36" s="1"/>
  <c r="L145" i="36" s="1"/>
  <c r="X132" i="36"/>
  <c r="X143" i="36" s="1"/>
  <c r="X144" i="36" s="1"/>
  <c r="X145" i="36" s="1"/>
  <c r="K132" i="36"/>
  <c r="K143" i="36" s="1"/>
  <c r="K144" i="36" s="1"/>
  <c r="K145" i="36" s="1"/>
  <c r="M132" i="36"/>
  <c r="M143" i="36" s="1"/>
  <c r="M144" i="36" s="1"/>
  <c r="M145" i="36" s="1"/>
  <c r="O132" i="36"/>
  <c r="O143" i="36" s="1"/>
  <c r="O144" i="36" s="1"/>
  <c r="O145" i="36" s="1"/>
  <c r="AA132" i="36"/>
  <c r="AA143" i="36" s="1"/>
  <c r="AA144" i="36" s="1"/>
  <c r="AA145" i="36" s="1"/>
  <c r="U132" i="36"/>
  <c r="I132" i="36"/>
  <c r="I143" i="36" s="1"/>
  <c r="I144" i="36" s="1"/>
  <c r="I145" i="36" s="1"/>
  <c r="G132" i="36"/>
  <c r="Q132" i="36"/>
  <c r="AC132" i="36"/>
  <c r="R132" i="36"/>
  <c r="R143" i="36" s="1"/>
  <c r="R144" i="36" s="1"/>
  <c r="R145" i="36" s="1"/>
  <c r="F143" i="36"/>
  <c r="F144" i="36" s="1"/>
  <c r="F145" i="36" s="1"/>
  <c r="T143" i="36"/>
  <c r="T144" i="36" s="1"/>
  <c r="T145" i="36" s="1"/>
  <c r="G143" i="36"/>
  <c r="G144" i="36" s="1"/>
  <c r="G145" i="36" s="1"/>
  <c r="U143" i="36"/>
  <c r="U144" i="36" s="1"/>
  <c r="U145" i="36" s="1"/>
  <c r="J143" i="36"/>
  <c r="J144" i="36" s="1"/>
  <c r="J145" i="36" s="1"/>
  <c r="V143" i="36"/>
  <c r="V144" i="36" s="1"/>
  <c r="V145" i="36" s="1"/>
  <c r="W143" i="36"/>
  <c r="W144" i="36" s="1"/>
  <c r="W145" i="36" s="1"/>
  <c r="Y143" i="36"/>
  <c r="Y144" i="36" s="1"/>
  <c r="Y145" i="36" s="1"/>
  <c r="N143" i="36"/>
  <c r="N144" i="36" s="1"/>
  <c r="N145" i="36" s="1"/>
  <c r="Z143" i="36"/>
  <c r="Z144" i="36" s="1"/>
  <c r="Z145" i="36" s="1"/>
  <c r="P143" i="36"/>
  <c r="P144" i="36" s="1"/>
  <c r="P145" i="36" s="1"/>
  <c r="AC143" i="36"/>
  <c r="AC144" i="36" s="1"/>
  <c r="AC145" i="36" s="1"/>
  <c r="J59" i="36"/>
  <c r="AB143" i="36"/>
  <c r="AB144" i="36" s="1"/>
  <c r="AB145" i="36" s="1"/>
  <c r="Q143" i="36"/>
  <c r="Q144" i="36" s="1"/>
  <c r="Q145" i="36" s="1"/>
  <c r="AA102" i="36"/>
  <c r="S143" i="36"/>
  <c r="S144" i="36" s="1"/>
  <c r="S145" i="36" s="1"/>
  <c r="F17" i="36"/>
  <c r="F21" i="36"/>
  <c r="J70" i="36"/>
  <c r="J71" i="36" s="1"/>
  <c r="J72" i="36" s="1"/>
  <c r="F60" i="36"/>
  <c r="H143" i="36"/>
  <c r="H144" i="36" s="1"/>
  <c r="H145" i="36" s="1"/>
  <c r="F47" i="36"/>
  <c r="F41" i="36"/>
  <c r="F61" i="36"/>
  <c r="F62" i="36"/>
  <c r="F63" i="36"/>
  <c r="F102" i="36"/>
  <c r="F64" i="36"/>
  <c r="R102" i="36"/>
  <c r="F13" i="36"/>
  <c r="H59" i="36"/>
  <c r="H70" i="36" s="1"/>
  <c r="H71" i="36" s="1"/>
  <c r="H72" i="36" s="1"/>
  <c r="F25" i="36"/>
  <c r="I59" i="36"/>
  <c r="I70" i="36" s="1"/>
  <c r="I71" i="36" s="1"/>
  <c r="I72" i="36" s="1"/>
  <c r="S102" i="36"/>
  <c r="I102" i="36"/>
  <c r="U102" i="36"/>
  <c r="F53" i="36"/>
  <c r="N102" i="36"/>
  <c r="Z102" i="36"/>
  <c r="O102" i="36"/>
  <c r="Q102" i="36"/>
  <c r="AC102" i="36"/>
  <c r="H102" i="36"/>
  <c r="T102" i="36"/>
  <c r="T146" i="36" s="1"/>
  <c r="J102" i="36"/>
  <c r="V102" i="36"/>
  <c r="K102" i="36"/>
  <c r="W102" i="36"/>
  <c r="L102" i="36"/>
  <c r="X102" i="36"/>
  <c r="M102" i="36"/>
  <c r="Y102" i="36"/>
  <c r="P102" i="36"/>
  <c r="AB102" i="36"/>
  <c r="G102" i="36"/>
  <c r="G146" i="36" s="1"/>
  <c r="U29" i="36"/>
  <c r="T29" i="36"/>
  <c r="I29" i="36"/>
  <c r="N29" i="36"/>
  <c r="Z29" i="36"/>
  <c r="O29" i="36"/>
  <c r="AA29" i="36"/>
  <c r="J29" i="36"/>
  <c r="V29" i="36"/>
  <c r="K29" i="36"/>
  <c r="W29" i="36"/>
  <c r="P29" i="36"/>
  <c r="AB29" i="36"/>
  <c r="Q29" i="36"/>
  <c r="AC29" i="36"/>
  <c r="R29" i="36"/>
  <c r="S29" i="36"/>
  <c r="L29" i="36"/>
  <c r="X29" i="36"/>
  <c r="M29" i="36"/>
  <c r="Y29" i="36"/>
  <c r="H29" i="36"/>
  <c r="F146" i="36" l="1"/>
  <c r="L146" i="36"/>
  <c r="I146" i="36"/>
  <c r="I73" i="36"/>
  <c r="AC146" i="36"/>
  <c r="O146" i="36"/>
  <c r="Z146" i="36"/>
  <c r="S146" i="36"/>
  <c r="H146" i="36"/>
  <c r="U146" i="36"/>
  <c r="K146" i="36"/>
  <c r="V146" i="36"/>
  <c r="J146" i="36"/>
  <c r="P146" i="36"/>
  <c r="X146" i="36"/>
  <c r="AB146" i="36"/>
  <c r="Y146" i="36"/>
  <c r="M146" i="36"/>
  <c r="N146" i="36"/>
  <c r="AA146" i="36"/>
  <c r="W146" i="36"/>
  <c r="Q146" i="36"/>
  <c r="R146" i="36"/>
  <c r="H73" i="36"/>
  <c r="J73" i="36"/>
  <c r="I9" i="36" l="1"/>
  <c r="J9" i="36"/>
  <c r="F32" i="36"/>
  <c r="AC35" i="36"/>
  <c r="AC59" i="36" s="1"/>
  <c r="AC70" i="36" s="1"/>
  <c r="AC71" i="36" s="1"/>
  <c r="AC72" i="36" s="1"/>
  <c r="AC73" i="36" s="1"/>
  <c r="AB35" i="36"/>
  <c r="AB59" i="36" s="1"/>
  <c r="AB70" i="36" s="1"/>
  <c r="AB71" i="36" s="1"/>
  <c r="AB72" i="36" s="1"/>
  <c r="AB73" i="36" s="1"/>
  <c r="AA35" i="36"/>
  <c r="AA59" i="36" s="1"/>
  <c r="AA70" i="36" s="1"/>
  <c r="AA71" i="36" s="1"/>
  <c r="AA72" i="36" s="1"/>
  <c r="AA73" i="36" s="1"/>
  <c r="Z35" i="36"/>
  <c r="Z59" i="36" s="1"/>
  <c r="Z70" i="36" s="1"/>
  <c r="Z71" i="36" s="1"/>
  <c r="Z72" i="36" s="1"/>
  <c r="Z73" i="36" s="1"/>
  <c r="Y35" i="36"/>
  <c r="Y59" i="36" s="1"/>
  <c r="Y70" i="36" s="1"/>
  <c r="Y71" i="36" s="1"/>
  <c r="Y72" i="36" s="1"/>
  <c r="Y73" i="36" s="1"/>
  <c r="X35" i="36"/>
  <c r="X59" i="36" s="1"/>
  <c r="X70" i="36" s="1"/>
  <c r="X71" i="36" s="1"/>
  <c r="X72" i="36" s="1"/>
  <c r="X73" i="36" s="1"/>
  <c r="W35" i="36"/>
  <c r="W59" i="36" s="1"/>
  <c r="W70" i="36" s="1"/>
  <c r="W71" i="36" s="1"/>
  <c r="W72" i="36" s="1"/>
  <c r="W73" i="36" s="1"/>
  <c r="V35" i="36"/>
  <c r="V59" i="36" s="1"/>
  <c r="V70" i="36" s="1"/>
  <c r="V71" i="36" s="1"/>
  <c r="V72" i="36" s="1"/>
  <c r="V73" i="36" s="1"/>
  <c r="U35" i="36"/>
  <c r="U59" i="36" s="1"/>
  <c r="U70" i="36" s="1"/>
  <c r="U71" i="36" s="1"/>
  <c r="U72" i="36" s="1"/>
  <c r="U73" i="36" s="1"/>
  <c r="T35" i="36"/>
  <c r="T59" i="36" s="1"/>
  <c r="T70" i="36" s="1"/>
  <c r="T71" i="36" s="1"/>
  <c r="T72" i="36" s="1"/>
  <c r="T73" i="36" s="1"/>
  <c r="S35" i="36"/>
  <c r="S59" i="36" s="1"/>
  <c r="S70" i="36" s="1"/>
  <c r="S71" i="36" s="1"/>
  <c r="S72" i="36" s="1"/>
  <c r="S73" i="36" s="1"/>
  <c r="R35" i="36"/>
  <c r="R59" i="36" s="1"/>
  <c r="R70" i="36" s="1"/>
  <c r="R71" i="36" s="1"/>
  <c r="R72" i="36" s="1"/>
  <c r="R73" i="36" s="1"/>
  <c r="Q35" i="36"/>
  <c r="Q59" i="36" s="1"/>
  <c r="Q70" i="36" s="1"/>
  <c r="Q71" i="36" s="1"/>
  <c r="Q72" i="36" s="1"/>
  <c r="Q73" i="36" s="1"/>
  <c r="P35" i="36"/>
  <c r="P59" i="36" s="1"/>
  <c r="P70" i="36" s="1"/>
  <c r="P71" i="36" s="1"/>
  <c r="P72" i="36" s="1"/>
  <c r="P73" i="36" s="1"/>
  <c r="O35" i="36"/>
  <c r="O59" i="36" s="1"/>
  <c r="O70" i="36" s="1"/>
  <c r="O71" i="36" s="1"/>
  <c r="O72" i="36" s="1"/>
  <c r="O73" i="36" s="1"/>
  <c r="N35" i="36"/>
  <c r="N59" i="36" s="1"/>
  <c r="N70" i="36" s="1"/>
  <c r="N71" i="36" s="1"/>
  <c r="N72" i="36" s="1"/>
  <c r="N73" i="36" s="1"/>
  <c r="M35" i="36"/>
  <c r="M59" i="36" s="1"/>
  <c r="M70" i="36" s="1"/>
  <c r="M71" i="36" s="1"/>
  <c r="M72" i="36" s="1"/>
  <c r="M73" i="36" s="1"/>
  <c r="L35" i="36"/>
  <c r="L59" i="36" s="1"/>
  <c r="L70" i="36" s="1"/>
  <c r="L71" i="36" s="1"/>
  <c r="L72" i="36" s="1"/>
  <c r="L73" i="36" s="1"/>
  <c r="K35" i="36"/>
  <c r="F35" i="36" l="1"/>
  <c r="K59" i="36"/>
  <c r="K9" i="36"/>
  <c r="F59" i="36" l="1"/>
  <c r="F70" i="36" s="1"/>
  <c r="F71" i="36" s="1"/>
  <c r="F72" i="36" s="1"/>
  <c r="K70" i="36"/>
  <c r="K71" i="36" s="1"/>
  <c r="K72" i="36" s="1"/>
  <c r="K73" i="36" s="1"/>
  <c r="L9" i="36"/>
  <c r="AC9" i="36"/>
  <c r="X9" i="36"/>
  <c r="W9" i="36"/>
  <c r="V9" i="36"/>
  <c r="U9" i="36"/>
  <c r="P9" i="36"/>
  <c r="O9" i="36"/>
  <c r="N9" i="36"/>
  <c r="M9" i="36"/>
  <c r="AB9" i="36"/>
  <c r="AA9" i="36"/>
  <c r="Z9" i="36"/>
  <c r="Y9" i="36"/>
  <c r="T9" i="36"/>
  <c r="S9" i="36"/>
  <c r="R9" i="36"/>
  <c r="Q9" i="36"/>
  <c r="F9" i="36" l="1"/>
  <c r="F29" i="36"/>
  <c r="F73" i="36" s="1"/>
  <c r="F30" i="36" l="1"/>
  <c r="F31" i="36"/>
</calcChain>
</file>

<file path=xl/sharedStrings.xml><?xml version="1.0" encoding="utf-8"?>
<sst xmlns="http://schemas.openxmlformats.org/spreadsheetml/2006/main" count="463" uniqueCount="238">
  <si>
    <t>当期未処分利益／未処理損失</t>
  </si>
  <si>
    <t>その他</t>
  </si>
  <si>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</si>
  <si>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</si>
  <si>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</si>
  <si>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</si>
  <si>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</si>
  <si>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</si>
  <si>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</si>
  <si>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</si>
  <si>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</si>
  <si>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</si>
  <si>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</si>
  <si>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</si>
  <si>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</si>
  <si>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</si>
  <si>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</si>
  <si>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</si>
  <si>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</si>
  <si>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</si>
  <si>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</si>
  <si>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</si>
  <si>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</si>
  <si>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</si>
  <si>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</si>
  <si>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</si>
  <si>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</si>
  <si>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</si>
  <si>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</si>
  <si>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</si>
  <si>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</si>
  <si>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割賦売掛金取り崩し</t>
    <rPh sb="0" eb="2">
      <t>カップ</t>
    </rPh>
    <rPh sb="2" eb="5">
      <t>ウリカケキン</t>
    </rPh>
    <rPh sb="5" eb="6">
      <t>ト</t>
    </rPh>
    <rPh sb="7" eb="8">
      <t>クズ</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</si>
  <si>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</si>
  <si>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</si>
  <si>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期首残高</t>
  </si>
  <si>
    <t>借入額</t>
  </si>
  <si>
    <t>返済額</t>
  </si>
  <si>
    <t>期末残高</t>
  </si>
  <si>
    <t>施設整備業務に係る投資</t>
    <rPh sb="0" eb="2">
      <t>シセツ</t>
    </rPh>
    <rPh sb="2" eb="4">
      <t>セイビ</t>
    </rPh>
    <rPh sb="7" eb="8">
      <t>カカ</t>
    </rPh>
    <rPh sb="9" eb="11">
      <t>トウシ</t>
    </rPh>
    <phoneticPr fontId="2"/>
  </si>
  <si>
    <t>保険料</t>
    <rPh sb="0" eb="3">
      <t>ホケンリョウ</t>
    </rPh>
    <phoneticPr fontId="2"/>
  </si>
  <si>
    <t>参考指標</t>
    <rPh sb="0" eb="2">
      <t>サンコウ</t>
    </rPh>
    <rPh sb="2" eb="4">
      <t>シヒョウ</t>
    </rPh>
    <phoneticPr fontId="2"/>
  </si>
  <si>
    <t>PIRR(税引後)</t>
    <rPh sb="5" eb="7">
      <t>ゼイビキ</t>
    </rPh>
    <rPh sb="7" eb="8">
      <t>ゴ</t>
    </rPh>
    <phoneticPr fontId="2"/>
  </si>
  <si>
    <t>配当IRR</t>
    <rPh sb="0" eb="2">
      <t>ハイトウ</t>
    </rPh>
    <phoneticPr fontId="2"/>
  </si>
  <si>
    <t>＜様式作成にあたっての注意事項＞</t>
  </si>
  <si>
    <t>＊１</t>
  </si>
  <si>
    <t>＊２</t>
  </si>
  <si>
    <t>＊３</t>
  </si>
  <si>
    <t>＊４</t>
  </si>
  <si>
    <t>各収益及び費用欄における｢その他｣に相当する収益及び費用がある場合には、可能な範囲で具体的な内容毎に別掲して記入すること。</t>
  </si>
  <si>
    <t>＊５</t>
  </si>
  <si>
    <t>＊６</t>
  </si>
  <si>
    <t>なお、当該算式における分母の｢資本金｣には、条件付劣後ローンによる調達等で、返済条件等により内容的に資本金と同等にみなせるものについては、｢資本金｣に含めて算定するものとする。</t>
  </si>
  <si>
    <t>＊７</t>
  </si>
  <si>
    <t>借入金残高(借入金の種類別に適宜追加すること)</t>
    <rPh sb="0" eb="2">
      <t>カリイレ</t>
    </rPh>
    <rPh sb="2" eb="3">
      <t>キン</t>
    </rPh>
    <rPh sb="3" eb="5">
      <t>ザンダカ</t>
    </rPh>
    <rPh sb="6" eb="8">
      <t>カリイレ</t>
    </rPh>
    <rPh sb="8" eb="9">
      <t>キン</t>
    </rPh>
    <rPh sb="10" eb="12">
      <t>シュルイ</t>
    </rPh>
    <rPh sb="12" eb="13">
      <t>ベツ</t>
    </rPh>
    <rPh sb="14" eb="16">
      <t>テキギ</t>
    </rPh>
    <rPh sb="16" eb="18">
      <t>ツイカ</t>
    </rPh>
    <phoneticPr fontId="2"/>
  </si>
  <si>
    <t>調達源泉</t>
  </si>
  <si>
    <t>調達形態</t>
  </si>
  <si>
    <t>金額（千円）</t>
  </si>
  <si>
    <t>調達割合（％）</t>
  </si>
  <si>
    <t>自己資本</t>
  </si>
  <si>
    <t>資本金</t>
  </si>
  <si>
    <t>普通株式</t>
  </si>
  <si>
    <t>優先株式</t>
  </si>
  <si>
    <t>その他の数種の株式</t>
  </si>
  <si>
    <t>自己資本合計</t>
  </si>
  <si>
    <t>他人資本</t>
  </si>
  <si>
    <t>借入金</t>
  </si>
  <si>
    <t>優先ローン</t>
  </si>
  <si>
    <t>劣後ローン</t>
  </si>
  <si>
    <t>他人資本合計</t>
  </si>
  <si>
    <t>資金調達総額</t>
  </si>
  <si>
    <t>-</t>
  </si>
  <si>
    <t>調達時期：</t>
  </si>
  <si>
    <t>調達期間：</t>
  </si>
  <si>
    <t>その他　：</t>
  </si>
  <si>
    <t>＜資金調達の内訳＞</t>
    <rPh sb="1" eb="3">
      <t>シキン</t>
    </rPh>
    <rPh sb="3" eb="5">
      <t>チョウタツ</t>
    </rPh>
    <rPh sb="6" eb="8">
      <t>ウチワケ</t>
    </rPh>
    <phoneticPr fontId="2"/>
  </si>
  <si>
    <t>＜調達条件別内訳＞</t>
    <rPh sb="3" eb="5">
      <t>ジョウケン</t>
    </rPh>
    <phoneticPr fontId="2"/>
  </si>
  <si>
    <t>自己資本合計</t>
    <rPh sb="0" eb="2">
      <t>ジコ</t>
    </rPh>
    <rPh sb="2" eb="4">
      <t>シホン</t>
    </rPh>
    <phoneticPr fontId="2"/>
  </si>
  <si>
    <t>他人資本合計</t>
    <rPh sb="0" eb="2">
      <t>タニン</t>
    </rPh>
    <rPh sb="2" eb="4">
      <t>シホン</t>
    </rPh>
    <phoneticPr fontId="2"/>
  </si>
  <si>
    <t>資本金等の構成については、想定される出資者、資金提供者について全て記入すること。</t>
    <rPh sb="0" eb="4">
      <t>シホンキンナド</t>
    </rPh>
    <rPh sb="5" eb="7">
      <t>コウセイ</t>
    </rPh>
    <rPh sb="13" eb="15">
      <t>ソウテイ</t>
    </rPh>
    <rPh sb="18" eb="21">
      <t>シュッシシャ</t>
    </rPh>
    <rPh sb="22" eb="24">
      <t>シキン</t>
    </rPh>
    <rPh sb="24" eb="26">
      <t>テイキョウ</t>
    </rPh>
    <rPh sb="26" eb="27">
      <t>シャ</t>
    </rPh>
    <rPh sb="31" eb="32">
      <t>スベ</t>
    </rPh>
    <rPh sb="33" eb="35">
      <t>キニュウ</t>
    </rPh>
    <phoneticPr fontId="2"/>
  </si>
  <si>
    <t>資金提供者名については、関心表明書等を提出した金融機関等は必ず含むものとするが、これ以外の金融機関等については第二次審査資料提出時点で決定又は想定しているものについて可能な限り記入すること。</t>
    <rPh sb="0" eb="2">
      <t>シキン</t>
    </rPh>
    <rPh sb="2" eb="4">
      <t>テイキョウ</t>
    </rPh>
    <rPh sb="4" eb="5">
      <t>シャ</t>
    </rPh>
    <phoneticPr fontId="2"/>
  </si>
  <si>
    <t>他人資本
（適宜追加のこと）</t>
    <rPh sb="0" eb="2">
      <t>タニン</t>
    </rPh>
    <rPh sb="2" eb="4">
      <t>シホン</t>
    </rPh>
    <rPh sb="6" eb="8">
      <t>テキギ</t>
    </rPh>
    <rPh sb="8" eb="10">
      <t>ツイカ</t>
    </rPh>
    <phoneticPr fontId="2"/>
  </si>
  <si>
    <t>優先・劣後構造を採用することを想定している場合には、この詳細について適宜「その他」に記入すること。</t>
    <rPh sb="39" eb="40">
      <t>タ</t>
    </rPh>
    <phoneticPr fontId="2"/>
  </si>
  <si>
    <t>＊８</t>
  </si>
  <si>
    <t>＊９</t>
  </si>
  <si>
    <t>調達金利：基準金利等（固定・変動）</t>
    <rPh sb="5" eb="7">
      <t>キジュン</t>
    </rPh>
    <rPh sb="7" eb="9">
      <t>キンリ</t>
    </rPh>
    <rPh sb="9" eb="10">
      <t>トウ</t>
    </rPh>
    <phoneticPr fontId="2"/>
  </si>
  <si>
    <t>返済期間：</t>
    <rPh sb="0" eb="2">
      <t>ヘンサイ</t>
    </rPh>
    <phoneticPr fontId="2"/>
  </si>
  <si>
    <t>返済方法：</t>
    <rPh sb="0" eb="2">
      <t>ヘンサイ</t>
    </rPh>
    <rPh sb="2" eb="4">
      <t>ホウホウ</t>
    </rPh>
    <phoneticPr fontId="2"/>
  </si>
  <si>
    <t>調達条件・返済条件等</t>
    <rPh sb="5" eb="7">
      <t>ヘンサイ</t>
    </rPh>
    <rPh sb="7" eb="9">
      <t>ジョウケン</t>
    </rPh>
    <rPh sb="9" eb="10">
      <t>トウ</t>
    </rPh>
    <phoneticPr fontId="2"/>
  </si>
  <si>
    <t>＊１１</t>
  </si>
  <si>
    <t>算定根拠</t>
    <rPh sb="0" eb="2">
      <t>サンテイ</t>
    </rPh>
    <rPh sb="2" eb="4">
      <t>コンキョ</t>
    </rPh>
    <phoneticPr fontId="2"/>
  </si>
  <si>
    <t>営業費用（適宜追加のこと）</t>
    <rPh sb="0" eb="2">
      <t>エイギョウ</t>
    </rPh>
    <rPh sb="2" eb="4">
      <t>ヒヨウ</t>
    </rPh>
    <rPh sb="5" eb="7">
      <t>テキギ</t>
    </rPh>
    <rPh sb="7" eb="9">
      <t>ツイカ</t>
    </rPh>
    <phoneticPr fontId="2"/>
  </si>
  <si>
    <t>＊１２</t>
  </si>
  <si>
    <t>DSCR</t>
    <phoneticPr fontId="2"/>
  </si>
  <si>
    <t>単位：千円</t>
    <rPh sb="0" eb="2">
      <t>タンイ</t>
    </rPh>
    <rPh sb="3" eb="5">
      <t>センエン</t>
    </rPh>
    <phoneticPr fontId="2"/>
  </si>
  <si>
    <t>項　　目</t>
    <rPh sb="0" eb="1">
      <t>コウ</t>
    </rPh>
    <rPh sb="3" eb="4">
      <t>メ</t>
    </rPh>
    <phoneticPr fontId="2"/>
  </si>
  <si>
    <t>事業者の開業に要する費用</t>
    <rPh sb="0" eb="3">
      <t>ジギョウシャ</t>
    </rPh>
    <rPh sb="4" eb="6">
      <t>カイギョウ</t>
    </rPh>
    <rPh sb="7" eb="8">
      <t>ヨウ</t>
    </rPh>
    <rPh sb="10" eb="12">
      <t>ヒヨウ</t>
    </rPh>
    <phoneticPr fontId="2"/>
  </si>
  <si>
    <t>建設工事費等</t>
    <rPh sb="0" eb="2">
      <t>ケンセツ</t>
    </rPh>
    <rPh sb="2" eb="4">
      <t>コウジ</t>
    </rPh>
    <rPh sb="4" eb="5">
      <t>ヒ</t>
    </rPh>
    <rPh sb="5" eb="6">
      <t>トウ</t>
    </rPh>
    <phoneticPr fontId="2"/>
  </si>
  <si>
    <t>合計金額</t>
    <rPh sb="0" eb="2">
      <t>ゴウケイ</t>
    </rPh>
    <rPh sb="2" eb="4">
      <t>キンガク</t>
    </rPh>
    <phoneticPr fontId="2"/>
  </si>
  <si>
    <t>事業者の運営に要する費用</t>
    <rPh sb="0" eb="3">
      <t>ジギョウシャ</t>
    </rPh>
    <rPh sb="4" eb="6">
      <t>ウンエイ</t>
    </rPh>
    <rPh sb="7" eb="8">
      <t>ヨウ</t>
    </rPh>
    <rPh sb="10" eb="12">
      <t>ヒヨウ</t>
    </rPh>
    <phoneticPr fontId="2"/>
  </si>
  <si>
    <t>金融関連費用</t>
    <rPh sb="0" eb="2">
      <t>キンユウ</t>
    </rPh>
    <rPh sb="2" eb="4">
      <t>カンレン</t>
    </rPh>
    <rPh sb="4" eb="6">
      <t>ヒヨウ</t>
    </rPh>
    <phoneticPr fontId="2"/>
  </si>
  <si>
    <t>※割賦手数料の料率</t>
    <rPh sb="1" eb="3">
      <t>カップ</t>
    </rPh>
    <rPh sb="3" eb="6">
      <t>テスウリョウ</t>
    </rPh>
    <rPh sb="7" eb="9">
      <t>リョウリツ</t>
    </rPh>
    <phoneticPr fontId="2"/>
  </si>
  <si>
    <t>基準金利</t>
    <rPh sb="0" eb="2">
      <t>キジュン</t>
    </rPh>
    <rPh sb="2" eb="4">
      <t>キンリ</t>
    </rPh>
    <phoneticPr fontId="2"/>
  </si>
  <si>
    <t>同上</t>
    <rPh sb="0" eb="2">
      <t>ドウジョウ</t>
    </rPh>
    <phoneticPr fontId="2"/>
  </si>
  <si>
    <t>施設整備費</t>
    <rPh sb="0" eb="2">
      <t>シセツ</t>
    </rPh>
    <rPh sb="2" eb="5">
      <t>セイビヒ</t>
    </rPh>
    <phoneticPr fontId="2"/>
  </si>
  <si>
    <t>事業年度</t>
    <rPh sb="0" eb="2">
      <t>ジギョウ</t>
    </rPh>
    <rPh sb="2" eb="4">
      <t>ネンド</t>
    </rPh>
    <phoneticPr fontId="2"/>
  </si>
  <si>
    <t>＜事業費の支払区分＞</t>
    <rPh sb="1" eb="4">
      <t>ジギョウヒ</t>
    </rPh>
    <rPh sb="5" eb="7">
      <t>シハライ</t>
    </rPh>
    <rPh sb="7" eb="9">
      <t>クブン</t>
    </rPh>
    <phoneticPr fontId="2"/>
  </si>
  <si>
    <t>上期</t>
    <rPh sb="0" eb="2">
      <t>カミキ</t>
    </rPh>
    <phoneticPr fontId="2"/>
  </si>
  <si>
    <t>下期</t>
    <rPh sb="0" eb="2">
      <t>シモキ</t>
    </rPh>
    <phoneticPr fontId="2"/>
  </si>
  <si>
    <t>事業費合計</t>
    <rPh sb="0" eb="3">
      <t>ジギョウヒ</t>
    </rPh>
    <rPh sb="3" eb="5">
      <t>ゴウケイ</t>
    </rPh>
    <phoneticPr fontId="2"/>
  </si>
  <si>
    <t>＊2</t>
  </si>
  <si>
    <t>＊3</t>
  </si>
  <si>
    <t>＊5</t>
  </si>
  <si>
    <t>＊6</t>
  </si>
  <si>
    <t>項目</t>
    <rPh sb="0" eb="2">
      <t>コウモク</t>
    </rPh>
    <phoneticPr fontId="2"/>
  </si>
  <si>
    <t>事業者の運営費（人件費、事務費等）</t>
    <rPh sb="0" eb="3">
      <t>ジギョウシャ</t>
    </rPh>
    <rPh sb="4" eb="7">
      <t>ウンエイヒ</t>
    </rPh>
    <rPh sb="8" eb="11">
      <t>ジンケンヒ</t>
    </rPh>
    <rPh sb="12" eb="16">
      <t>ジムヒトウ</t>
    </rPh>
    <phoneticPr fontId="2"/>
  </si>
  <si>
    <t>事業者の税引前利益</t>
    <rPh sb="0" eb="3">
      <t>ジギョウシャ</t>
    </rPh>
    <rPh sb="4" eb="6">
      <t>ゼイビ</t>
    </rPh>
    <rPh sb="6" eb="7">
      <t>マエ</t>
    </rPh>
    <rPh sb="7" eb="9">
      <t>リエキ</t>
    </rPh>
    <phoneticPr fontId="2"/>
  </si>
  <si>
    <t>金額（事業年度合計）</t>
    <rPh sb="0" eb="2">
      <t>キンガク</t>
    </rPh>
    <rPh sb="3" eb="5">
      <t>ジギョウ</t>
    </rPh>
    <rPh sb="5" eb="7">
      <t>ネンド</t>
    </rPh>
    <rPh sb="7" eb="9">
      <t>ゴウケイ</t>
    </rPh>
    <phoneticPr fontId="2"/>
  </si>
  <si>
    <t>消費税等（地方消費税を含む。以下、同じ。）を除いた額で記入すること。</t>
    <rPh sb="3" eb="4">
      <t>トウ</t>
    </rPh>
    <phoneticPr fontId="2"/>
  </si>
  <si>
    <t>１．初期投資計画</t>
    <rPh sb="2" eb="4">
      <t>ショキ</t>
    </rPh>
    <rPh sb="4" eb="6">
      <t>トウシ</t>
    </rPh>
    <rPh sb="6" eb="8">
      <t>ケイカク</t>
    </rPh>
    <phoneticPr fontId="2"/>
  </si>
  <si>
    <t>建設期間中と維持管理・運営期間中の資金調達条件が異なる場合には、各々の借入についてその条件を別々に記載すること。</t>
    <rPh sb="11" eb="13">
      <t>ウンエイ</t>
    </rPh>
    <rPh sb="17" eb="19">
      <t>シキン</t>
    </rPh>
    <rPh sb="19" eb="21">
      <t>チョウタツ</t>
    </rPh>
    <rPh sb="46" eb="48">
      <t>ベツベツ</t>
    </rPh>
    <rPh sb="49" eb="51">
      <t>キサイ</t>
    </rPh>
    <phoneticPr fontId="2"/>
  </si>
  <si>
    <t>消費税等（地方消費税を含む。以下、同じ。）を含んだ資金需要に対する資金調達総額を記入すること。</t>
    <rPh sb="3" eb="4">
      <t>トウ</t>
    </rPh>
    <phoneticPr fontId="2"/>
  </si>
  <si>
    <t>資金提供者名</t>
    <rPh sb="0" eb="2">
      <t>シキン</t>
    </rPh>
    <rPh sb="2" eb="4">
      <t>テイキョウ</t>
    </rPh>
    <rPh sb="4" eb="5">
      <t>シャ</t>
    </rPh>
    <rPh sb="5" eb="6">
      <t>メイ</t>
    </rPh>
    <phoneticPr fontId="2"/>
  </si>
  <si>
    <t>調達形態
(資金提供者名)</t>
    <rPh sb="6" eb="8">
      <t>シキン</t>
    </rPh>
    <rPh sb="8" eb="10">
      <t>テイキョウ</t>
    </rPh>
    <rPh sb="10" eb="11">
      <t>シャ</t>
    </rPh>
    <rPh sb="11" eb="12">
      <t>メイ</t>
    </rPh>
    <phoneticPr fontId="2"/>
  </si>
  <si>
    <t>法人税</t>
    <rPh sb="0" eb="3">
      <t>ホウジンゼイ</t>
    </rPh>
    <phoneticPr fontId="2"/>
  </si>
  <si>
    <t>法人住民税</t>
    <rPh sb="0" eb="2">
      <t>ホウジン</t>
    </rPh>
    <rPh sb="2" eb="5">
      <t>ジュウミンゼイ</t>
    </rPh>
    <phoneticPr fontId="2"/>
  </si>
  <si>
    <t>法人事業税</t>
    <rPh sb="0" eb="2">
      <t>ホウジン</t>
    </rPh>
    <rPh sb="2" eb="5">
      <t>ジギョウゼイ</t>
    </rPh>
    <phoneticPr fontId="2"/>
  </si>
  <si>
    <t>例）資本金・普通株式（Ａ社、××株式会社）</t>
    <rPh sb="12" eb="13">
      <t>シャ</t>
    </rPh>
    <rPh sb="16" eb="20">
      <t>カブシキガイシャ</t>
    </rPh>
    <phoneticPr fontId="2"/>
  </si>
  <si>
    <t>例）資本金・優先株式（Ｂ社、●●株式会社）</t>
    <rPh sb="6" eb="8">
      <t>ユウセン</t>
    </rPh>
    <rPh sb="12" eb="13">
      <t>シャ</t>
    </rPh>
    <phoneticPr fontId="2"/>
  </si>
  <si>
    <t>例）借入金・劣後ローン
（Ｃ社、○○株式会社）</t>
    <rPh sb="6" eb="8">
      <t>レツゴ</t>
    </rPh>
    <rPh sb="14" eb="15">
      <t>シャ</t>
    </rPh>
    <phoneticPr fontId="2"/>
  </si>
  <si>
    <t>例）借入金・優先ローン
（Ｄ社、▲▲銀行）</t>
    <rPh sb="14" eb="15">
      <t>シャ</t>
    </rPh>
    <rPh sb="18" eb="20">
      <t>ギンコウ</t>
    </rPh>
    <phoneticPr fontId="2"/>
  </si>
  <si>
    <t>利ざや</t>
    <rPh sb="0" eb="1">
      <t>リ</t>
    </rPh>
    <phoneticPr fontId="2"/>
  </si>
  <si>
    <t>　　　　：利ざや</t>
  </si>
  <si>
    <t>自己資本
（適宜追加のこと）</t>
    <phoneticPr fontId="2"/>
  </si>
  <si>
    <t>本事業遂行のためSPCを設立するものとして記載し、別紙で算出根拠を示すもの以外、可能な範囲で詳細に記載すること。</t>
    <phoneticPr fontId="2"/>
  </si>
  <si>
    <t>＊1</t>
    <phoneticPr fontId="2"/>
  </si>
  <si>
    <t>ただし，積算根拠の説明については，必要に応じて別紙を追加して差し支えない。</t>
    <phoneticPr fontId="2"/>
  </si>
  <si>
    <t>返済条件については、返済期間や返済方法、優先・劣後構造等について第二次審査資料提出時点で決定又は想定しているものについて可能な限り記入すること。</t>
    <phoneticPr fontId="2"/>
  </si>
  <si>
    <t>単位：円</t>
    <rPh sb="0" eb="2">
      <t>タンイ</t>
    </rPh>
    <rPh sb="3" eb="4">
      <t>エン</t>
    </rPh>
    <phoneticPr fontId="2"/>
  </si>
  <si>
    <t>施設費</t>
    <rPh sb="0" eb="3">
      <t>シセツヒ</t>
    </rPh>
    <phoneticPr fontId="2"/>
  </si>
  <si>
    <t>維持管理費</t>
    <rPh sb="0" eb="2">
      <t>イジ</t>
    </rPh>
    <rPh sb="2" eb="4">
      <t>カンリ</t>
    </rPh>
    <rPh sb="4" eb="5">
      <t>ヒ</t>
    </rPh>
    <phoneticPr fontId="2"/>
  </si>
  <si>
    <t>割賦手数料に関する収入</t>
    <rPh sb="0" eb="2">
      <t>カップ</t>
    </rPh>
    <rPh sb="2" eb="5">
      <t>テスウリョウ</t>
    </rPh>
    <phoneticPr fontId="2"/>
  </si>
  <si>
    <t>維持管理・運営業務に係る投資等</t>
    <rPh sb="0" eb="2">
      <t>イジ</t>
    </rPh>
    <rPh sb="2" eb="4">
      <t>カンリ</t>
    </rPh>
    <rPh sb="5" eb="7">
      <t>ウンエイ</t>
    </rPh>
    <rPh sb="10" eb="11">
      <t>カカ</t>
    </rPh>
    <rPh sb="14" eb="15">
      <t>トウ</t>
    </rPh>
    <phoneticPr fontId="2"/>
  </si>
  <si>
    <t>減価償却費(SPC所有資産がある場合)</t>
    <rPh sb="0" eb="2">
      <t>ゲンカ</t>
    </rPh>
    <rPh sb="2" eb="5">
      <t>ショウキャクヒ</t>
    </rPh>
    <rPh sb="9" eb="11">
      <t>ショユウ</t>
    </rPh>
    <rPh sb="11" eb="13">
      <t>シサン</t>
    </rPh>
    <rPh sb="16" eb="18">
      <t>バアイ</t>
    </rPh>
    <phoneticPr fontId="2"/>
  </si>
  <si>
    <t>その他の費用に関する収入</t>
    <rPh sb="2" eb="3">
      <t>タ</t>
    </rPh>
    <rPh sb="4" eb="6">
      <t>ヒヨウ</t>
    </rPh>
    <phoneticPr fontId="2"/>
  </si>
  <si>
    <t>（内、施設整備費の総額）</t>
    <rPh sb="5" eb="7">
      <t>セイビ</t>
    </rPh>
    <rPh sb="9" eb="11">
      <t>ソウガク</t>
    </rPh>
    <phoneticPr fontId="2"/>
  </si>
  <si>
    <t>割賦手数料</t>
    <phoneticPr fontId="2"/>
  </si>
  <si>
    <t>その他の費用</t>
    <rPh sb="2" eb="3">
      <t>タ</t>
    </rPh>
    <rPh sb="4" eb="6">
      <t>ヒヨウ</t>
    </rPh>
    <phoneticPr fontId="2"/>
  </si>
  <si>
    <t>物価変動を考慮しないで記入すること。</t>
    <phoneticPr fontId="2"/>
  </si>
  <si>
    <t>２．その他の費用の内訳</t>
    <rPh sb="4" eb="5">
      <t>タ</t>
    </rPh>
    <rPh sb="6" eb="8">
      <t>ヒヨウ</t>
    </rPh>
    <rPh sb="9" eb="11">
      <t>ウチワケ</t>
    </rPh>
    <phoneticPr fontId="2"/>
  </si>
  <si>
    <t>保険料（割賦原価計上分を除く）</t>
    <rPh sb="0" eb="3">
      <t>ホケンリョウ</t>
    </rPh>
    <rPh sb="4" eb="6">
      <t>カップ</t>
    </rPh>
    <rPh sb="6" eb="8">
      <t>ゲンカ</t>
    </rPh>
    <rPh sb="8" eb="10">
      <t>ケイジョウ</t>
    </rPh>
    <rPh sb="10" eb="11">
      <t>ブン</t>
    </rPh>
    <rPh sb="12" eb="13">
      <t>ノゾ</t>
    </rPh>
    <phoneticPr fontId="2"/>
  </si>
  <si>
    <t>事業者の一般管理費（割賦原価計上分を除く）</t>
    <rPh sb="0" eb="3">
      <t>ジギョウシャ</t>
    </rPh>
    <rPh sb="4" eb="6">
      <t>イッパン</t>
    </rPh>
    <rPh sb="6" eb="9">
      <t>カンリヒ</t>
    </rPh>
    <phoneticPr fontId="2"/>
  </si>
  <si>
    <t>＊９</t>
    <phoneticPr fontId="2"/>
  </si>
  <si>
    <t>＊１０</t>
    <phoneticPr fontId="2"/>
  </si>
  <si>
    <t>＊１１</t>
    <phoneticPr fontId="2"/>
  </si>
  <si>
    <t>工事監理費</t>
    <rPh sb="0" eb="2">
      <t>コウジ</t>
    </rPh>
    <rPh sb="2" eb="4">
      <t>カンリ</t>
    </rPh>
    <rPh sb="4" eb="5">
      <t>ヒ</t>
    </rPh>
    <phoneticPr fontId="2"/>
  </si>
  <si>
    <t>電波障害対策費、各種負担金等</t>
    <phoneticPr fontId="2"/>
  </si>
  <si>
    <t>各業務について小区分ごとに費用を分けられる場合は分けて記入すること。</t>
    <rPh sb="0" eb="1">
      <t>カク</t>
    </rPh>
    <rPh sb="1" eb="3">
      <t>ギョウム</t>
    </rPh>
    <rPh sb="7" eb="10">
      <t>ショウクブン</t>
    </rPh>
    <rPh sb="13" eb="15">
      <t>ヒヨウ</t>
    </rPh>
    <rPh sb="16" eb="17">
      <t>ワ</t>
    </rPh>
    <rPh sb="21" eb="23">
      <t>バアイ</t>
    </rPh>
    <rPh sb="24" eb="25">
      <t>ワ</t>
    </rPh>
    <rPh sb="27" eb="29">
      <t>キニュウ</t>
    </rPh>
    <phoneticPr fontId="2"/>
  </si>
  <si>
    <t>必要な行政手続に関する費用</t>
    <rPh sb="0" eb="2">
      <t>ヒツヨウ</t>
    </rPh>
    <rPh sb="3" eb="5">
      <t>ギョウセイ</t>
    </rPh>
    <rPh sb="5" eb="7">
      <t>テツヅ</t>
    </rPh>
    <rPh sb="8" eb="9">
      <t>カン</t>
    </rPh>
    <rPh sb="11" eb="13">
      <t>ヒヨウ</t>
    </rPh>
    <phoneticPr fontId="2"/>
  </si>
  <si>
    <t>設計費</t>
    <rPh sb="0" eb="2">
      <t>セッケイ</t>
    </rPh>
    <rPh sb="2" eb="3">
      <t>ヒ</t>
    </rPh>
    <phoneticPr fontId="2"/>
  </si>
  <si>
    <t>調達条件別内訳については、同一の資金調達先であっても異なる調達条件により資金調達を行った場合には、調達条件ごとに分けて記入すること。ここでいう調達条件には支払金利、返済条件（優先劣後関係を含む）を含む。また、調達条件については、担保の差入れ、保証の有無等の条件があれば、可能な限り詳細に記述すること。</t>
    <rPh sb="2" eb="4">
      <t>ジョウケン</t>
    </rPh>
    <rPh sb="71" eb="73">
      <t>チョウタツ</t>
    </rPh>
    <phoneticPr fontId="2"/>
  </si>
  <si>
    <t>維持管理費に関する収入</t>
    <rPh sb="0" eb="2">
      <t>イジ</t>
    </rPh>
    <rPh sb="4" eb="5">
      <t>ヒ</t>
    </rPh>
    <phoneticPr fontId="2"/>
  </si>
  <si>
    <t>本様式は、Microsoft Excel（Microsoft365以下に対応したバージョン）を使用して作成すること。</t>
    <phoneticPr fontId="2"/>
  </si>
  <si>
    <t>初期投資費用</t>
    <rPh sb="0" eb="2">
      <t>ショキ</t>
    </rPh>
    <rPh sb="2" eb="4">
      <t>トウシ</t>
    </rPh>
    <rPh sb="4" eb="6">
      <t>ヒヨウ</t>
    </rPh>
    <phoneticPr fontId="2"/>
  </si>
  <si>
    <t>施設費に係る消費税等</t>
    <phoneticPr fontId="2"/>
  </si>
  <si>
    <t>各事業年度は上期（4月から9月）、下期（10月から翌3月）で構成すること。</t>
    <phoneticPr fontId="2"/>
  </si>
  <si>
    <t>A3横書き1枚に記入すること。</t>
    <phoneticPr fontId="2"/>
  </si>
  <si>
    <t>海上保安庁からの収入</t>
    <rPh sb="8" eb="10">
      <t>シュウニュウ</t>
    </rPh>
    <phoneticPr fontId="2"/>
  </si>
  <si>
    <t>各年度は4月から翌3月までとすること。</t>
    <phoneticPr fontId="2"/>
  </si>
  <si>
    <t>PIRRの算定については、次の算式を用いること。</t>
    <phoneticPr fontId="2"/>
  </si>
  <si>
    <t>DSCRの算定については、次の算式を用いること。</t>
    <phoneticPr fontId="2"/>
  </si>
  <si>
    <t>DSCR＝当該年度の借入金等償還額及び支払利息控除前の純資金増加額／当該年度の借入金等償還額及び支払利息の合計額</t>
    <phoneticPr fontId="2"/>
  </si>
  <si>
    <t>配当IRRの算定については、次の算式を用いること。</t>
    <phoneticPr fontId="2"/>
  </si>
  <si>
    <t>配当IRR：各期における(利益配当（清算配当含む）額-資本金による資金調達額)の事業期間にわたる現在価値の合計額が0になる割引率を算定する。</t>
    <rPh sb="6" eb="8">
      <t>カクキ</t>
    </rPh>
    <rPh sb="40" eb="42">
      <t>ジギョウ</t>
    </rPh>
    <rPh sb="42" eb="44">
      <t>キカン</t>
    </rPh>
    <phoneticPr fontId="2"/>
  </si>
  <si>
    <t>割賦手数料の料率については、基準金利及び利ざやに区別し、小数点第4位以下四捨五入とし、小数点以下第3位まで記入すること。</t>
    <rPh sb="0" eb="2">
      <t>カップ</t>
    </rPh>
    <rPh sb="2" eb="5">
      <t>テスウリョウ</t>
    </rPh>
    <rPh sb="6" eb="8">
      <t>リョウリツ</t>
    </rPh>
    <phoneticPr fontId="2"/>
  </si>
  <si>
    <t>A4縦書き1枚に記入すること。</t>
    <rPh sb="2" eb="3">
      <t>タテ</t>
    </rPh>
    <phoneticPr fontId="2"/>
  </si>
  <si>
    <t>調達金利については、基準金利等及び利ざやに区別し、小数点第4位以下四捨五入とし、小数点以下第3位まで記入すること。基準金利等については、変動・固定の別等についても記入すること。</t>
    <rPh sb="0" eb="2">
      <t>チョウタツ</t>
    </rPh>
    <rPh sb="25" eb="28">
      <t>ショウスウテン</t>
    </rPh>
    <rPh sb="28" eb="29">
      <t>ダイ</t>
    </rPh>
    <rPh sb="30" eb="33">
      <t>イイカ</t>
    </rPh>
    <rPh sb="40" eb="43">
      <t>ショウスウテン</t>
    </rPh>
    <phoneticPr fontId="2"/>
  </si>
  <si>
    <t>A3横書き1枚に記入すること。</t>
    <phoneticPr fontId="2"/>
  </si>
  <si>
    <t>調達割合の算出にあたっては、小数点第2位以下切捨てとし、少数点第1位まで記入すること。</t>
    <phoneticPr fontId="2"/>
  </si>
  <si>
    <t>調査費用</t>
    <rPh sb="0" eb="2">
      <t>チョウサ</t>
    </rPh>
    <rPh sb="2" eb="4">
      <t>ヒヨウ</t>
    </rPh>
    <phoneticPr fontId="2"/>
  </si>
  <si>
    <t>①</t>
    <phoneticPr fontId="2"/>
  </si>
  <si>
    <t>事前調査業務</t>
    <rPh sb="0" eb="6">
      <t>ジゼンチョウサギョウム</t>
    </rPh>
    <phoneticPr fontId="2"/>
  </si>
  <si>
    <t>建設に伴う申請等の業務</t>
    <rPh sb="0" eb="2">
      <t>ケンセツ</t>
    </rPh>
    <rPh sb="3" eb="4">
      <t>トモナ</t>
    </rPh>
    <rPh sb="5" eb="8">
      <t>シンセイトウ</t>
    </rPh>
    <rPh sb="9" eb="11">
      <t>ギョウム</t>
    </rPh>
    <phoneticPr fontId="2"/>
  </si>
  <si>
    <t>施設の引渡し業務</t>
    <rPh sb="0" eb="2">
      <t>シセツ</t>
    </rPh>
    <rPh sb="3" eb="5">
      <t>ヒキワタ</t>
    </rPh>
    <rPh sb="6" eb="8">
      <t>ギョウム</t>
    </rPh>
    <phoneticPr fontId="2"/>
  </si>
  <si>
    <t>施設整備にかかる設計業務</t>
    <rPh sb="0" eb="4">
      <t>シセツセイビ</t>
    </rPh>
    <rPh sb="8" eb="12">
      <t>セッケイギョウム</t>
    </rPh>
    <phoneticPr fontId="2"/>
  </si>
  <si>
    <t>施設整備にかかる建設工事業務</t>
    <rPh sb="0" eb="4">
      <t>シセツセイビ</t>
    </rPh>
    <rPh sb="8" eb="14">
      <t>ケンセツコウジギョウム</t>
    </rPh>
    <phoneticPr fontId="2"/>
  </si>
  <si>
    <t>②</t>
    <phoneticPr fontId="2"/>
  </si>
  <si>
    <t>③</t>
    <phoneticPr fontId="2"/>
  </si>
  <si>
    <t>④</t>
    <phoneticPr fontId="2"/>
  </si>
  <si>
    <t>⑤</t>
    <phoneticPr fontId="2"/>
  </si>
  <si>
    <t>⑥</t>
    <phoneticPr fontId="2"/>
  </si>
  <si>
    <t>①</t>
    <phoneticPr fontId="2"/>
  </si>
  <si>
    <t>②</t>
    <phoneticPr fontId="2"/>
  </si>
  <si>
    <t>算定根拠はできる限り具体的に記載すること（必要に応じて別途補足説明資料を添付してもよい）。また参照する様式番号も記載すること。</t>
    <rPh sb="0" eb="2">
      <t>サンテイ</t>
    </rPh>
    <rPh sb="2" eb="4">
      <t>コンキョ</t>
    </rPh>
    <rPh sb="8" eb="9">
      <t>カギ</t>
    </rPh>
    <rPh sb="10" eb="13">
      <t>グタイテキ</t>
    </rPh>
    <rPh sb="14" eb="16">
      <t>キサイ</t>
    </rPh>
    <rPh sb="21" eb="23">
      <t>ヒツヨウ</t>
    </rPh>
    <rPh sb="24" eb="25">
      <t>オウ</t>
    </rPh>
    <rPh sb="27" eb="29">
      <t>ベット</t>
    </rPh>
    <rPh sb="29" eb="31">
      <t>ホソク</t>
    </rPh>
    <rPh sb="31" eb="33">
      <t>セツメイ</t>
    </rPh>
    <rPh sb="33" eb="35">
      <t>シリョウ</t>
    </rPh>
    <rPh sb="36" eb="38">
      <t>テンプ</t>
    </rPh>
    <rPh sb="47" eb="49">
      <t>サンショウ</t>
    </rPh>
    <rPh sb="51" eb="55">
      <t>ヨウシキバンゴウ</t>
    </rPh>
    <rPh sb="56" eb="58">
      <t>キサイ</t>
    </rPh>
    <phoneticPr fontId="2"/>
  </si>
  <si>
    <t>算定根拠等</t>
    <rPh sb="0" eb="2">
      <t>サンテイ</t>
    </rPh>
    <rPh sb="2" eb="4">
      <t>コンキョ</t>
    </rPh>
    <rPh sb="4" eb="5">
      <t>トウ</t>
    </rPh>
    <phoneticPr fontId="2"/>
  </si>
  <si>
    <t>資金提供者名は、応募者構成企業等一覧表（様式15-5）に従い匿名とすること。</t>
    <rPh sb="5" eb="6">
      <t>メイ</t>
    </rPh>
    <rPh sb="30" eb="32">
      <t>トクメイ</t>
    </rPh>
    <phoneticPr fontId="2"/>
  </si>
  <si>
    <t>消費税等（地方消費税を含む。）を除いた額で記入すること。</t>
    <rPh sb="16" eb="17">
      <t>ノゾ</t>
    </rPh>
    <rPh sb="19" eb="20">
      <t>ガク</t>
    </rPh>
    <rPh sb="21" eb="23">
      <t>キニュウ</t>
    </rPh>
    <phoneticPr fontId="2"/>
  </si>
  <si>
    <t>PIRR（税引後）：各期における（税引後当期損益＋割賦売掛金取り崩し＋借入金利息－投資額）の事業期間にわたる現在価値の合計額が0になる割引率を算定する。</t>
    <phoneticPr fontId="2"/>
  </si>
  <si>
    <t>工事監理業務</t>
    <rPh sb="0" eb="2">
      <t>コウジ</t>
    </rPh>
    <rPh sb="2" eb="4">
      <t>カンリ</t>
    </rPh>
    <rPh sb="4" eb="6">
      <t>ギョウム</t>
    </rPh>
    <phoneticPr fontId="2"/>
  </si>
  <si>
    <t xml:space="preserve">
</t>
    <phoneticPr fontId="2"/>
  </si>
  <si>
    <t>①新教舎兼複合訓練等の新設、車庫及び青葉寮の解体撤去</t>
    <rPh sb="1" eb="2">
      <t>シン</t>
    </rPh>
    <rPh sb="2" eb="3">
      <t>キョウ</t>
    </rPh>
    <rPh sb="3" eb="4">
      <t>シャ</t>
    </rPh>
    <rPh sb="4" eb="5">
      <t>ケン</t>
    </rPh>
    <rPh sb="5" eb="7">
      <t>フクゴウ</t>
    </rPh>
    <rPh sb="7" eb="9">
      <t>クンレン</t>
    </rPh>
    <rPh sb="9" eb="10">
      <t>トウ</t>
    </rPh>
    <rPh sb="11" eb="13">
      <t>シンセツ</t>
    </rPh>
    <rPh sb="14" eb="17">
      <t>シャコオヨ</t>
    </rPh>
    <rPh sb="18" eb="21">
      <t>アオバリョウ</t>
    </rPh>
    <rPh sb="22" eb="26">
      <t>カイタイテッキョ</t>
    </rPh>
    <phoneticPr fontId="2"/>
  </si>
  <si>
    <t>②新学生寮（第Ⅰ期）の新設</t>
    <rPh sb="1" eb="5">
      <t>シンガクセイリョウ</t>
    </rPh>
    <rPh sb="6" eb="7">
      <t>ダイ</t>
    </rPh>
    <rPh sb="8" eb="9">
      <t>キ</t>
    </rPh>
    <rPh sb="11" eb="13">
      <t>シンセツ</t>
    </rPh>
    <phoneticPr fontId="2"/>
  </si>
  <si>
    <t>⑤仰青寮の解体撤去</t>
    <rPh sb="1" eb="2">
      <t>アオ</t>
    </rPh>
    <rPh sb="2" eb="3">
      <t>アオ</t>
    </rPh>
    <rPh sb="3" eb="4">
      <t>リョウ</t>
    </rPh>
    <rPh sb="5" eb="9">
      <t>カイタイテッキョ</t>
    </rPh>
    <phoneticPr fontId="2"/>
  </si>
  <si>
    <t>施設整備費（全体）</t>
    <rPh sb="0" eb="5">
      <t>シセツセイビヒ</t>
    </rPh>
    <rPh sb="6" eb="8">
      <t>ゼンタイ</t>
    </rPh>
    <phoneticPr fontId="2"/>
  </si>
  <si>
    <t>新教舎兼複合訓練棟</t>
    <rPh sb="0" eb="1">
      <t>シン</t>
    </rPh>
    <rPh sb="1" eb="2">
      <t>キョウ</t>
    </rPh>
    <rPh sb="2" eb="3">
      <t>シャ</t>
    </rPh>
    <rPh sb="3" eb="4">
      <t>ケン</t>
    </rPh>
    <rPh sb="4" eb="6">
      <t>フクゴウ</t>
    </rPh>
    <rPh sb="6" eb="8">
      <t>クンレン</t>
    </rPh>
    <rPh sb="8" eb="9">
      <t>ムネ</t>
    </rPh>
    <phoneticPr fontId="2"/>
  </si>
  <si>
    <t>建築物・建築設備保守管理等点検保守・修繕業務</t>
    <rPh sb="0" eb="2">
      <t>ケンチク</t>
    </rPh>
    <rPh sb="2" eb="3">
      <t>ブツ</t>
    </rPh>
    <rPh sb="4" eb="6">
      <t>ケンチク</t>
    </rPh>
    <rPh sb="6" eb="8">
      <t>セツビ</t>
    </rPh>
    <rPh sb="8" eb="10">
      <t>ホシュ</t>
    </rPh>
    <rPh sb="10" eb="13">
      <t>カンリトウ</t>
    </rPh>
    <rPh sb="13" eb="15">
      <t>テンケン</t>
    </rPh>
    <rPh sb="15" eb="17">
      <t>ホシュ</t>
    </rPh>
    <rPh sb="18" eb="20">
      <t>シュウゼン</t>
    </rPh>
    <rPh sb="20" eb="22">
      <t>ギョウム</t>
    </rPh>
    <phoneticPr fontId="2"/>
  </si>
  <si>
    <t>長期修繕業務及び各年度修繕計画の策定・実施</t>
    <phoneticPr fontId="2"/>
  </si>
  <si>
    <t>事業用地内の環境保全業務</t>
    <phoneticPr fontId="2"/>
  </si>
  <si>
    <t>建築基準法第 12 条点検業務</t>
    <phoneticPr fontId="2"/>
  </si>
  <si>
    <t>その他必要に応じて設置した設備機器等の保守点検業務</t>
    <phoneticPr fontId="2"/>
  </si>
  <si>
    <t>新学生寮（第Ⅰ期）</t>
    <rPh sb="0" eb="4">
      <t>シンガクセイリョウ</t>
    </rPh>
    <rPh sb="5" eb="6">
      <t>ダイ</t>
    </rPh>
    <rPh sb="7" eb="8">
      <t>キ</t>
    </rPh>
    <phoneticPr fontId="2"/>
  </si>
  <si>
    <t>新学生寮（第Ⅱ期）</t>
    <rPh sb="0" eb="4">
      <t>シンガクセイリョウ</t>
    </rPh>
    <rPh sb="5" eb="6">
      <t>ダイ</t>
    </rPh>
    <rPh sb="7" eb="8">
      <t>キ</t>
    </rPh>
    <phoneticPr fontId="2"/>
  </si>
  <si>
    <t>新実習棟</t>
    <rPh sb="0" eb="1">
      <t>シン</t>
    </rPh>
    <rPh sb="1" eb="3">
      <t>ジッシュウ</t>
    </rPh>
    <rPh sb="3" eb="4">
      <t>トウ</t>
    </rPh>
    <phoneticPr fontId="2"/>
  </si>
  <si>
    <t>維持管理費（全体）</t>
    <rPh sb="0" eb="5">
      <t>イジカンリヒ</t>
    </rPh>
    <rPh sb="6" eb="8">
      <t>ゼンタイ</t>
    </rPh>
    <phoneticPr fontId="2"/>
  </si>
  <si>
    <t>新教舎兼複合訓練棟</t>
    <rPh sb="0" eb="1">
      <t>シン</t>
    </rPh>
    <rPh sb="1" eb="2">
      <t>オシ</t>
    </rPh>
    <rPh sb="2" eb="3">
      <t>シャ</t>
    </rPh>
    <rPh sb="3" eb="4">
      <t>ケン</t>
    </rPh>
    <rPh sb="4" eb="6">
      <t>フクゴウ</t>
    </rPh>
    <rPh sb="6" eb="8">
      <t>クンレン</t>
    </rPh>
    <rPh sb="8" eb="9">
      <t>トウ</t>
    </rPh>
    <phoneticPr fontId="2"/>
  </si>
  <si>
    <t>新学生寮（第２期）</t>
    <rPh sb="0" eb="4">
      <t>シンガクセイリョウ</t>
    </rPh>
    <rPh sb="5" eb="6">
      <t>ダイ</t>
    </rPh>
    <rPh sb="7" eb="8">
      <t>キ</t>
    </rPh>
    <phoneticPr fontId="2"/>
  </si>
  <si>
    <t>新実習棟</t>
    <rPh sb="0" eb="1">
      <t>シン</t>
    </rPh>
    <rPh sb="1" eb="4">
      <t>ジッシュウトウ</t>
    </rPh>
    <phoneticPr fontId="2"/>
  </si>
  <si>
    <t>維持管理費、その他の費用に係る消費税等</t>
    <rPh sb="13" eb="14">
      <t>カカ</t>
    </rPh>
    <rPh sb="15" eb="19">
      <t>ショウヒゼイトウ</t>
    </rPh>
    <phoneticPr fontId="2"/>
  </si>
  <si>
    <t>維持管理費、その他の費用合計</t>
    <rPh sb="12" eb="14">
      <t>ゴウケイ</t>
    </rPh>
    <phoneticPr fontId="2"/>
  </si>
  <si>
    <t>維持管理費、その他の費用　計（税抜）</t>
    <rPh sb="0" eb="5">
      <t>イジカンリヒ</t>
    </rPh>
    <rPh sb="8" eb="9">
      <t>タ</t>
    </rPh>
    <rPh sb="10" eb="12">
      <t>ヒヨウ</t>
    </rPh>
    <rPh sb="13" eb="14">
      <t>ケイ</t>
    </rPh>
    <rPh sb="15" eb="17">
      <t>ゼイヌ</t>
    </rPh>
    <phoneticPr fontId="2"/>
  </si>
  <si>
    <t>新学生寮（第Ⅱ期）の新設、第２厚生棟、教舎３及び機械室棟の解体撤去</t>
    <phoneticPr fontId="2"/>
  </si>
  <si>
    <t>維持管理費、その他の費用</t>
    <rPh sb="0" eb="2">
      <t>イジ</t>
    </rPh>
    <rPh sb="2" eb="4">
      <t>カンリ</t>
    </rPh>
    <rPh sb="8" eb="9">
      <t>タ</t>
    </rPh>
    <rPh sb="10" eb="12">
      <t>ヒヨウ</t>
    </rPh>
    <phoneticPr fontId="2"/>
  </si>
  <si>
    <t>付帯事業に関する収入</t>
    <rPh sb="0" eb="4">
      <t>フタイジギョウ</t>
    </rPh>
    <rPh sb="5" eb="6">
      <t>カン</t>
    </rPh>
    <rPh sb="8" eb="10">
      <t>シュウニュウ</t>
    </rPh>
    <phoneticPr fontId="2"/>
  </si>
  <si>
    <t>付帯事業に関する支出</t>
    <rPh sb="0" eb="4">
      <t>フタイジギョウ</t>
    </rPh>
    <rPh sb="5" eb="6">
      <t>カン</t>
    </rPh>
    <rPh sb="8" eb="10">
      <t>シシュツ</t>
    </rPh>
    <phoneticPr fontId="2"/>
  </si>
  <si>
    <t>維持管理費、その他の費用</t>
    <rPh sb="0" eb="2">
      <t>イジ</t>
    </rPh>
    <rPh sb="2" eb="4">
      <t>カンリ</t>
    </rPh>
    <rPh sb="4" eb="5">
      <t>ヒ</t>
    </rPh>
    <rPh sb="8" eb="9">
      <t>タ</t>
    </rPh>
    <rPh sb="10" eb="12">
      <t>ヒヨウ</t>
    </rPh>
    <phoneticPr fontId="2"/>
  </si>
  <si>
    <t>維持管理費</t>
    <rPh sb="0" eb="5">
      <t>イジカンリヒ</t>
    </rPh>
    <phoneticPr fontId="2"/>
  </si>
  <si>
    <t>支払利息</t>
    <rPh sb="0" eb="2">
      <t>シハライ</t>
    </rPh>
    <rPh sb="2" eb="4">
      <t>リソク</t>
    </rPh>
    <phoneticPr fontId="2"/>
  </si>
  <si>
    <t>④新実習棟の新設、第２実習場の解体撤去</t>
    <rPh sb="1" eb="2">
      <t>シン</t>
    </rPh>
    <rPh sb="2" eb="5">
      <t>ジッシュウトウ</t>
    </rPh>
    <rPh sb="6" eb="8">
      <t>シンセツ</t>
    </rPh>
    <rPh sb="9" eb="10">
      <t>ダイ</t>
    </rPh>
    <rPh sb="11" eb="14">
      <t>ジッシュウジョウ</t>
    </rPh>
    <rPh sb="15" eb="19">
      <t>カイタイテッキョ</t>
    </rPh>
    <phoneticPr fontId="2"/>
  </si>
  <si>
    <t>④新実習棟の新設、第２実習場の解体撤去</t>
    <rPh sb="2" eb="5">
      <t>ジッシュウトウ</t>
    </rPh>
    <rPh sb="6" eb="8">
      <t>シンセツ</t>
    </rPh>
    <rPh sb="9" eb="10">
      <t>ダイ</t>
    </rPh>
    <rPh sb="11" eb="14">
      <t>ジッシュウジョウ</t>
    </rPh>
    <rPh sb="15" eb="19">
      <t>カイタイテッキョ</t>
    </rPh>
    <phoneticPr fontId="2"/>
  </si>
  <si>
    <t>＊4</t>
    <phoneticPr fontId="2"/>
  </si>
  <si>
    <t>端数処理については、資料-1-3「事業費の算定及び支払方法」に基づき、支払期（半期）ごとに海上保安庁からの収入（事業費）が費目ごとに1円単位となるように小数点第1位以下切捨てで記入し、生じた端数金額は最初の支払期（令和11年度下期）に合算すること。</t>
    <rPh sb="35" eb="37">
      <t>シハライ</t>
    </rPh>
    <rPh sb="37" eb="38">
      <t>キ</t>
    </rPh>
    <rPh sb="82" eb="84">
      <t>イカ</t>
    </rPh>
    <rPh sb="92" eb="93">
      <t>ショウ</t>
    </rPh>
    <rPh sb="95" eb="97">
      <t>ハスウ</t>
    </rPh>
    <rPh sb="97" eb="99">
      <t>キンガク</t>
    </rPh>
    <rPh sb="100" eb="102">
      <t>サイショ</t>
    </rPh>
    <rPh sb="103" eb="105">
      <t>シハライ</t>
    </rPh>
    <rPh sb="105" eb="106">
      <t>キ</t>
    </rPh>
    <rPh sb="107" eb="109">
      <t>レイワ</t>
    </rPh>
    <rPh sb="111" eb="112">
      <t>ネン</t>
    </rPh>
    <rPh sb="112" eb="113">
      <t>ド</t>
    </rPh>
    <rPh sb="113" eb="115">
      <t>シモキ</t>
    </rPh>
    <rPh sb="117" eb="119">
      <t>ガッサン</t>
    </rPh>
    <phoneticPr fontId="2"/>
  </si>
  <si>
    <t>端数処理については、資料-1-3「事業費の算定及び支払方法」に基づき、半期ごとの海上保安庁からの収入（事業費）の年度合計が費目ごとに様式A-2添付①に一致するようにし、また、参考指標の算定にあたっては小数点第3位以下切捨てとし、少数点第2位まで記入すること。</t>
    <rPh sb="56" eb="58">
      <t>ネンド</t>
    </rPh>
    <rPh sb="58" eb="60">
      <t>ゴウケイ</t>
    </rPh>
    <rPh sb="61" eb="63">
      <t>ヒモク</t>
    </rPh>
    <rPh sb="66" eb="68">
      <t>ヨウシキ</t>
    </rPh>
    <rPh sb="71" eb="73">
      <t>テンプ</t>
    </rPh>
    <rPh sb="75" eb="77">
      <t>イッチ</t>
    </rPh>
    <rPh sb="92" eb="94">
      <t>サンテイ</t>
    </rPh>
    <rPh sb="106" eb="108">
      <t>イカ</t>
    </rPh>
    <phoneticPr fontId="2"/>
  </si>
  <si>
    <t>＊４</t>
    <phoneticPr fontId="2"/>
  </si>
  <si>
    <t>＊５</t>
    <phoneticPr fontId="2"/>
  </si>
  <si>
    <t>＊６</t>
    <phoneticPr fontId="2"/>
  </si>
  <si>
    <t>＊７</t>
    <phoneticPr fontId="2"/>
  </si>
  <si>
    <t>千円未満の金額については四捨五入して記載してください。</t>
    <phoneticPr fontId="2"/>
  </si>
  <si>
    <t>＊１３</t>
    <phoneticPr fontId="2"/>
  </si>
  <si>
    <t>様式B-5-19による</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</si>
</sst>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Red]\-#,##0.0"/>
    <numFmt numFmtId="177" formatCode="&quot;令和&quot;#&quot;年度&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0.5"/>
      <name val="ＭＳ 明朝"/>
      <family val="1"/>
      <charset val="128"/>
    </font>
    <font>
      <sz val="10.5"/>
      <name val="ＭＳ 明朝"/>
      <family val="1"/>
      <charset val="128"/>
    </font>
    <font>
      <sz val="10.5"/>
      <color theme="1"/>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4.9989318521683403E-2"/>
        <bgColor indexed="64"/>
      </patternFill>
    </fill>
  </fills>
  <borders count="247">
    <border>
      <left/>
      <right/>
      <top/>
      <bottom/>
      <diagonal/>
    </border>
    <border>
      <left style="medium">
        <color indexed="64"/>
      </left>
      <right/>
      <top/>
      <bottom/>
      <diagonal/>
    </border>
    <border>
      <left style="medium">
        <color indexed="64"/>
      </left>
      <right/>
      <top style="hair">
        <color indexed="64"/>
      </top>
      <bottom/>
      <diagonal/>
    </border>
    <border>
      <left style="medium">
        <color indexed="64"/>
      </left>
      <right/>
      <top style="medium">
        <color indexed="64"/>
      </top>
      <bottom/>
      <diagonal/>
    </border>
    <border>
      <left style="medium">
        <color indexed="64"/>
      </left>
      <right/>
      <top style="double">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hair">
        <color indexed="64"/>
      </top>
      <bottom style="hair">
        <color indexed="64"/>
      </bottom>
      <diagonal/>
    </border>
    <border>
      <left style="hair">
        <color indexed="64"/>
      </left>
      <right/>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right/>
      <top style="hair">
        <color indexed="64"/>
      </top>
      <bottom style="hair">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medium">
        <color indexed="64"/>
      </bottom>
      <diagonal/>
    </border>
    <border>
      <left style="hair">
        <color indexed="64"/>
      </left>
      <right style="thin">
        <color indexed="64"/>
      </right>
      <top style="double">
        <color indexed="64"/>
      </top>
      <bottom style="medium">
        <color indexed="64"/>
      </bottom>
      <diagonal/>
    </border>
    <border>
      <left/>
      <right/>
      <top style="hair">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hair">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right style="medium">
        <color indexed="64"/>
      </right>
      <top/>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diagonal/>
    </border>
    <border>
      <left/>
      <right style="medium">
        <color indexed="64"/>
      </right>
      <top/>
      <bottom style="medium">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style="double">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double">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style="double">
        <color indexed="64"/>
      </top>
      <bottom style="medium">
        <color indexed="64"/>
      </bottom>
      <diagonal/>
    </border>
    <border>
      <left style="hair">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medium">
        <color indexed="64"/>
      </top>
      <bottom/>
      <diagonal/>
    </border>
    <border>
      <left style="thin">
        <color indexed="64"/>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double">
        <color indexed="64"/>
      </top>
      <bottom/>
      <diagonal/>
    </border>
    <border>
      <left style="hair">
        <color indexed="64"/>
      </left>
      <right/>
      <top style="medium">
        <color indexed="64"/>
      </top>
      <bottom style="thin">
        <color indexed="64"/>
      </bottom>
      <diagonal/>
    </border>
    <border>
      <left style="hair">
        <color indexed="64"/>
      </left>
      <right/>
      <top style="thin">
        <color indexed="64"/>
      </top>
      <bottom style="double">
        <color indexed="64"/>
      </bottom>
      <diagonal/>
    </border>
    <border>
      <left style="hair">
        <color indexed="64"/>
      </left>
      <right/>
      <top style="double">
        <color indexed="64"/>
      </top>
      <bottom style="hair">
        <color indexed="64"/>
      </bottom>
      <diagonal/>
    </border>
    <border>
      <left style="hair">
        <color indexed="64"/>
      </left>
      <right/>
      <top style="medium">
        <color indexed="64"/>
      </top>
      <bottom style="hair">
        <color indexed="64"/>
      </bottom>
      <diagonal/>
    </border>
    <border>
      <left style="hair">
        <color indexed="64"/>
      </left>
      <right/>
      <top style="double">
        <color indexed="64"/>
      </top>
      <bottom style="medium">
        <color indexed="64"/>
      </bottom>
      <diagonal/>
    </border>
    <border>
      <left style="hair">
        <color indexed="64"/>
      </left>
      <right/>
      <top style="thin">
        <color indexed="64"/>
      </top>
      <bottom style="hair">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hair">
        <color indexed="64"/>
      </left>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double">
        <color indexed="64"/>
      </bottom>
      <diagonal/>
    </border>
    <border>
      <left style="hair">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medium">
        <color indexed="64"/>
      </left>
      <right style="medium">
        <color indexed="64"/>
      </right>
      <top/>
      <bottom style="medium">
        <color indexed="64"/>
      </bottom>
      <diagonal/>
    </border>
    <border>
      <left/>
      <right style="hair">
        <color indexed="64"/>
      </right>
      <top style="double">
        <color indexed="64"/>
      </top>
      <bottom style="double">
        <color indexed="64"/>
      </bottom>
      <diagonal/>
    </border>
    <border>
      <left style="thin">
        <color indexed="64"/>
      </left>
      <right/>
      <top style="medium">
        <color indexed="64"/>
      </top>
      <bottom/>
      <diagonal/>
    </border>
    <border>
      <left style="thin">
        <color indexed="64"/>
      </left>
      <right/>
      <top/>
      <bottom/>
      <diagonal/>
    </border>
    <border>
      <left style="hair">
        <color indexed="64"/>
      </left>
      <right/>
      <top style="thin">
        <color indexed="64"/>
      </top>
      <bottom style="medium">
        <color indexed="64"/>
      </bottom>
      <diagonal/>
    </border>
    <border>
      <left style="hair">
        <color indexed="64"/>
      </left>
      <right/>
      <top style="double">
        <color indexed="64"/>
      </top>
      <bottom style="double">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right style="hair">
        <color indexed="64"/>
      </right>
      <top style="thin">
        <color indexed="64"/>
      </top>
      <bottom style="medium">
        <color indexed="64"/>
      </bottom>
      <diagonal/>
    </border>
    <border>
      <left/>
      <right style="thin">
        <color indexed="64"/>
      </right>
      <top style="thin">
        <color indexed="64"/>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hair">
        <color indexed="64"/>
      </right>
      <top/>
      <bottom style="thin">
        <color indexed="64"/>
      </bottom>
      <diagonal/>
    </border>
    <border>
      <left/>
      <right/>
      <top style="thin">
        <color indexed="64"/>
      </top>
      <bottom/>
      <diagonal/>
    </border>
    <border>
      <left style="thin">
        <color indexed="64"/>
      </left>
      <right/>
      <top/>
      <bottom style="medium">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medium">
        <color indexed="64"/>
      </top>
      <bottom/>
      <diagonal/>
    </border>
    <border>
      <left style="hair">
        <color indexed="64"/>
      </left>
      <right style="thin">
        <color indexed="64"/>
      </right>
      <top/>
      <bottom style="medium">
        <color indexed="64"/>
      </bottom>
      <diagonal/>
    </border>
    <border>
      <left style="thin">
        <color indexed="64"/>
      </left>
      <right/>
      <top style="hair">
        <color indexed="64"/>
      </top>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top style="double">
        <color indexed="64"/>
      </top>
      <bottom style="double">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double">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thin">
        <color indexed="64"/>
      </top>
      <bottom/>
      <diagonal/>
    </border>
    <border>
      <left/>
      <right style="medium">
        <color indexed="64"/>
      </right>
      <top style="double">
        <color indexed="64"/>
      </top>
      <bottom style="double">
        <color indexed="64"/>
      </bottom>
      <diagonal/>
    </border>
    <border>
      <left style="hair">
        <color indexed="64"/>
      </left>
      <right style="thin">
        <color indexed="64"/>
      </right>
      <top style="medium">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591">
    <xf numFmtId="0" fontId="0" fillId="0" borderId="0" xfId="0"/>
    <xf numFmtId="0" fontId="3" fillId="3" borderId="0" xfId="0" applyFont="1" applyFill="1"/>
    <xf numFmtId="0" fontId="4" fillId="3" borderId="0" xfId="0" applyFont="1" applyFill="1"/>
    <xf numFmtId="0" fontId="4" fillId="3" borderId="73" xfId="0" applyFont="1" applyFill="1" applyBorder="1" applyAlignment="1">
      <alignment horizontal="center" vertical="center"/>
    </xf>
    <xf numFmtId="0" fontId="4" fillId="3" borderId="74" xfId="0" applyFont="1" applyFill="1" applyBorder="1" applyAlignment="1">
      <alignment horizontal="center" vertical="center"/>
    </xf>
    <xf numFmtId="0" fontId="4" fillId="3" borderId="72" xfId="0" applyFont="1" applyFill="1" applyBorder="1" applyAlignment="1">
      <alignment horizontal="center" vertical="center"/>
    </xf>
    <xf numFmtId="0" fontId="4" fillId="3" borderId="0" xfId="0" applyFont="1" applyFill="1" applyAlignment="1">
      <alignment vertical="center"/>
    </xf>
    <xf numFmtId="0" fontId="4" fillId="3" borderId="74" xfId="0" applyFont="1" applyFill="1" applyBorder="1" applyAlignment="1">
      <alignment horizontal="center" vertical="center" wrapText="1"/>
    </xf>
    <xf numFmtId="0" fontId="4" fillId="3" borderId="99" xfId="0" applyFont="1" applyFill="1" applyBorder="1" applyAlignment="1">
      <alignment horizontal="center" vertical="center"/>
    </xf>
    <xf numFmtId="0" fontId="4" fillId="3" borderId="100" xfId="0" applyFont="1" applyFill="1" applyBorder="1" applyAlignment="1">
      <alignment vertical="center"/>
    </xf>
    <xf numFmtId="0" fontId="4" fillId="3" borderId="100" xfId="0" applyFont="1" applyFill="1" applyBorder="1"/>
    <xf numFmtId="0" fontId="4" fillId="3" borderId="101" xfId="0" applyFont="1" applyFill="1" applyBorder="1"/>
    <xf numFmtId="0" fontId="4" fillId="3" borderId="102" xfId="0" applyFont="1" applyFill="1" applyBorder="1" applyAlignment="1">
      <alignment vertical="center"/>
    </xf>
    <xf numFmtId="0" fontId="4" fillId="3" borderId="102" xfId="0" applyFont="1" applyFill="1" applyBorder="1"/>
    <xf numFmtId="0" fontId="4" fillId="3" borderId="103" xfId="0" applyFont="1" applyFill="1" applyBorder="1"/>
    <xf numFmtId="0" fontId="4" fillId="3" borderId="102" xfId="0" applyFont="1" applyFill="1" applyBorder="1" applyAlignment="1">
      <alignment horizontal="center"/>
    </xf>
    <xf numFmtId="0" fontId="4" fillId="3" borderId="102" xfId="0" applyFont="1" applyFill="1" applyBorder="1" applyAlignment="1">
      <alignment horizontal="left" vertical="center"/>
    </xf>
    <xf numFmtId="0" fontId="4" fillId="3" borderId="105" xfId="0" applyFont="1" applyFill="1" applyBorder="1"/>
    <xf numFmtId="0" fontId="4" fillId="3" borderId="110" xfId="0" applyFont="1" applyFill="1" applyBorder="1" applyAlignment="1">
      <alignment horizontal="left" vertical="center"/>
    </xf>
    <xf numFmtId="0" fontId="4" fillId="3" borderId="111" xfId="0" applyFont="1" applyFill="1" applyBorder="1" applyAlignment="1">
      <alignment horizontal="left" vertical="center"/>
    </xf>
    <xf numFmtId="0" fontId="4" fillId="3" borderId="104" xfId="0" applyFont="1" applyFill="1" applyBorder="1" applyAlignment="1">
      <alignment horizontal="center"/>
    </xf>
    <xf numFmtId="0" fontId="4" fillId="3" borderId="104" xfId="0" applyFont="1" applyFill="1" applyBorder="1"/>
    <xf numFmtId="0" fontId="4" fillId="3" borderId="106" xfId="0" applyFont="1" applyFill="1" applyBorder="1"/>
    <xf numFmtId="0" fontId="4" fillId="3" borderId="107" xfId="0" applyFont="1" applyFill="1" applyBorder="1"/>
    <xf numFmtId="0" fontId="4" fillId="3" borderId="107" xfId="0" applyFont="1" applyFill="1" applyBorder="1" applyAlignment="1">
      <alignment horizontal="center"/>
    </xf>
    <xf numFmtId="0" fontId="4" fillId="3" borderId="108" xfId="0" applyFont="1" applyFill="1" applyBorder="1" applyAlignment="1">
      <alignment horizontal="center"/>
    </xf>
    <xf numFmtId="0" fontId="4" fillId="3" borderId="109" xfId="0" applyFont="1" applyFill="1" applyBorder="1"/>
    <xf numFmtId="0" fontId="4" fillId="3" borderId="0" xfId="0" applyFont="1" applyFill="1" applyAlignment="1">
      <alignment horizontal="center"/>
    </xf>
    <xf numFmtId="0" fontId="4" fillId="3" borderId="0" xfId="0" applyFont="1" applyFill="1" applyAlignment="1">
      <alignment horizontal="center" vertical="top"/>
    </xf>
    <xf numFmtId="0" fontId="4" fillId="3" borderId="0" xfId="0" applyFont="1" applyFill="1" applyAlignment="1">
      <alignment horizontal="left" vertical="top"/>
    </xf>
    <xf numFmtId="0" fontId="4" fillId="3" borderId="0" xfId="0" applyFont="1" applyFill="1" applyAlignment="1">
      <alignment horizontal="left" vertical="top"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10" xfId="0" applyFont="1" applyBorder="1" applyAlignment="1">
      <alignment horizontal="right" vertical="center"/>
    </xf>
    <xf numFmtId="0" fontId="4" fillId="0" borderId="0" xfId="0" applyFont="1"/>
    <xf numFmtId="0" fontId="4" fillId="2" borderId="121" xfId="0" applyFont="1" applyFill="1" applyBorder="1" applyAlignment="1">
      <alignment horizontal="center"/>
    </xf>
    <xf numFmtId="0" fontId="4" fillId="0" borderId="11" xfId="0" applyFont="1" applyBorder="1"/>
    <xf numFmtId="0" fontId="4" fillId="0" borderId="120" xfId="0" applyFont="1" applyBorder="1"/>
    <xf numFmtId="38" fontId="4" fillId="0" borderId="124" xfId="2" applyFont="1" applyBorder="1"/>
    <xf numFmtId="0" fontId="4" fillId="0" borderId="1" xfId="0" applyFont="1" applyBorder="1"/>
    <xf numFmtId="0" fontId="4" fillId="0" borderId="14" xfId="0" applyFont="1" applyBorder="1"/>
    <xf numFmtId="0" fontId="4" fillId="0" borderId="36" xfId="0" applyFont="1" applyBorder="1"/>
    <xf numFmtId="0" fontId="4" fillId="0" borderId="79" xfId="0" applyFont="1" applyBorder="1"/>
    <xf numFmtId="0" fontId="4" fillId="0" borderId="118" xfId="0" applyFont="1" applyBorder="1"/>
    <xf numFmtId="38" fontId="4" fillId="0" borderId="125" xfId="2" applyFont="1" applyBorder="1"/>
    <xf numFmtId="0" fontId="4" fillId="0" borderId="18" xfId="0" applyFont="1" applyBorder="1"/>
    <xf numFmtId="0" fontId="4" fillId="0" borderId="86" xfId="0" applyFont="1" applyBorder="1"/>
    <xf numFmtId="0" fontId="4" fillId="0" borderId="9" xfId="0" applyFont="1" applyBorder="1"/>
    <xf numFmtId="0" fontId="4" fillId="0" borderId="22" xfId="0" applyFont="1" applyBorder="1"/>
    <xf numFmtId="0" fontId="4" fillId="0" borderId="23" xfId="0" applyFont="1" applyBorder="1"/>
    <xf numFmtId="0" fontId="4" fillId="0" borderId="49" xfId="0" applyFont="1" applyBorder="1"/>
    <xf numFmtId="0" fontId="4" fillId="0" borderId="88" xfId="0" applyFont="1" applyBorder="1"/>
    <xf numFmtId="0" fontId="4" fillId="0" borderId="50" xfId="0" applyFont="1" applyBorder="1"/>
    <xf numFmtId="0" fontId="4" fillId="0" borderId="81" xfId="0" applyFont="1" applyBorder="1"/>
    <xf numFmtId="38" fontId="4" fillId="0" borderId="126" xfId="2" applyFont="1" applyBorder="1"/>
    <xf numFmtId="38" fontId="4" fillId="0" borderId="0" xfId="2" applyFont="1" applyBorder="1" applyAlignment="1">
      <alignment vertical="center"/>
    </xf>
    <xf numFmtId="0" fontId="4" fillId="0" borderId="102" xfId="0" applyFont="1" applyBorder="1" applyAlignment="1">
      <alignment vertical="center"/>
    </xf>
    <xf numFmtId="10" fontId="4" fillId="0" borderId="102" xfId="1" applyNumberFormat="1" applyFont="1" applyBorder="1"/>
    <xf numFmtId="38" fontId="4" fillId="0" borderId="0" xfId="2" applyFont="1" applyBorder="1"/>
    <xf numFmtId="0" fontId="4" fillId="0" borderId="127" xfId="0" applyFont="1" applyBorder="1" applyAlignment="1">
      <alignment vertical="center"/>
    </xf>
    <xf numFmtId="10" fontId="4" fillId="0" borderId="127" xfId="2" applyNumberFormat="1" applyFont="1" applyBorder="1"/>
    <xf numFmtId="0" fontId="4" fillId="0" borderId="100" xfId="0" applyFont="1" applyBorder="1" applyAlignment="1">
      <alignment vertical="center"/>
    </xf>
    <xf numFmtId="10" fontId="4" fillId="0" borderId="100" xfId="2" applyNumberFormat="1" applyFont="1" applyBorder="1"/>
    <xf numFmtId="10" fontId="4" fillId="0" borderId="0" xfId="2" applyNumberFormat="1" applyFont="1" applyBorder="1"/>
    <xf numFmtId="0" fontId="4" fillId="2" borderId="76" xfId="0" applyFont="1" applyFill="1" applyBorder="1" applyAlignment="1">
      <alignment horizontal="center" vertical="center"/>
    </xf>
    <xf numFmtId="0" fontId="4" fillId="0" borderId="3" xfId="0" applyFont="1" applyBorder="1"/>
    <xf numFmtId="0" fontId="4" fillId="0" borderId="117" xfId="0" applyFont="1" applyBorder="1"/>
    <xf numFmtId="0" fontId="4" fillId="0" borderId="25" xfId="0" applyFont="1" applyBorder="1"/>
    <xf numFmtId="0" fontId="4" fillId="0" borderId="26" xfId="0" applyFont="1" applyBorder="1"/>
    <xf numFmtId="0" fontId="4" fillId="0" borderId="27" xfId="0" applyFont="1" applyBorder="1"/>
    <xf numFmtId="38" fontId="4" fillId="0" borderId="25" xfId="2" applyFont="1" applyBorder="1"/>
    <xf numFmtId="0" fontId="4" fillId="0" borderId="128" xfId="0" applyFont="1" applyBorder="1"/>
    <xf numFmtId="0" fontId="4" fillId="0" borderId="19" xfId="0" applyFont="1" applyBorder="1"/>
    <xf numFmtId="0" fontId="4" fillId="0" borderId="28" xfId="0" applyFont="1" applyBorder="1"/>
    <xf numFmtId="0" fontId="4" fillId="0" borderId="21" xfId="0" applyFont="1" applyBorder="1"/>
    <xf numFmtId="38" fontId="4" fillId="0" borderId="36" xfId="2" applyFont="1" applyBorder="1"/>
    <xf numFmtId="0" fontId="4" fillId="0" borderId="129" xfId="0" applyFont="1" applyBorder="1"/>
    <xf numFmtId="0" fontId="4" fillId="0" borderId="2" xfId="0" applyFont="1" applyBorder="1"/>
    <xf numFmtId="0" fontId="4" fillId="0" borderId="12" xfId="0" applyFont="1" applyBorder="1"/>
    <xf numFmtId="0" fontId="4" fillId="0" borderId="13" xfId="0" applyFont="1" applyBorder="1"/>
    <xf numFmtId="0" fontId="4" fillId="0" borderId="87" xfId="0" applyFont="1" applyBorder="1"/>
    <xf numFmtId="0" fontId="4" fillId="0" borderId="130" xfId="0" applyFont="1" applyBorder="1"/>
    <xf numFmtId="0" fontId="4" fillId="0" borderId="12" xfId="0" applyFont="1" applyBorder="1" applyAlignment="1">
      <alignment vertical="center"/>
    </xf>
    <xf numFmtId="10" fontId="4" fillId="0" borderId="13" xfId="2" applyNumberFormat="1" applyFont="1" applyBorder="1"/>
    <xf numFmtId="0" fontId="4" fillId="0" borderId="10" xfId="0" applyFont="1" applyBorder="1"/>
    <xf numFmtId="0" fontId="4" fillId="0" borderId="131" xfId="0" applyFont="1" applyBorder="1"/>
    <xf numFmtId="0" fontId="4" fillId="0" borderId="132" xfId="0" applyFont="1" applyBorder="1"/>
    <xf numFmtId="38" fontId="4" fillId="0" borderId="10" xfId="2" applyFont="1" applyBorder="1"/>
    <xf numFmtId="0" fontId="4" fillId="0" borderId="90" xfId="0" applyFont="1" applyBorder="1"/>
    <xf numFmtId="0" fontId="4" fillId="3" borderId="0" xfId="0" applyFont="1" applyFill="1" applyAlignment="1">
      <alignment horizontal="left"/>
    </xf>
    <xf numFmtId="0" fontId="4" fillId="2" borderId="6" xfId="0" applyFont="1" applyFill="1" applyBorder="1"/>
    <xf numFmtId="0" fontId="4" fillId="2" borderId="7" xfId="0" applyFont="1" applyFill="1" applyBorder="1"/>
    <xf numFmtId="0" fontId="4" fillId="2" borderId="7" xfId="0" applyFont="1" applyFill="1" applyBorder="1" applyAlignment="1">
      <alignment horizontal="center"/>
    </xf>
    <xf numFmtId="0" fontId="4" fillId="2" borderId="5" xfId="0" applyFont="1" applyFill="1" applyBorder="1" applyAlignment="1">
      <alignment horizontal="center" vertical="center" wrapText="1"/>
    </xf>
    <xf numFmtId="0" fontId="3" fillId="0" borderId="1" xfId="0" applyFont="1" applyBorder="1"/>
    <xf numFmtId="176" fontId="4" fillId="0" borderId="12" xfId="2" applyNumberFormat="1" applyFont="1" applyBorder="1"/>
    <xf numFmtId="176" fontId="4" fillId="0" borderId="13" xfId="2" applyNumberFormat="1" applyFont="1" applyBorder="1"/>
    <xf numFmtId="0" fontId="4" fillId="0" borderId="15" xfId="0" applyFont="1" applyBorder="1"/>
    <xf numFmtId="38" fontId="4" fillId="0" borderId="16" xfId="2" applyFont="1" applyFill="1" applyBorder="1"/>
    <xf numFmtId="38" fontId="4" fillId="0" borderId="17" xfId="2" applyFont="1" applyFill="1" applyBorder="1"/>
    <xf numFmtId="38" fontId="4" fillId="0" borderId="85" xfId="2" applyFont="1" applyFill="1" applyBorder="1"/>
    <xf numFmtId="38" fontId="4" fillId="0" borderId="17" xfId="2" applyFont="1" applyBorder="1"/>
    <xf numFmtId="38" fontId="4" fillId="0" borderId="85" xfId="2" applyFont="1" applyBorder="1"/>
    <xf numFmtId="38" fontId="4" fillId="0" borderId="21" xfId="2" applyFont="1" applyBorder="1"/>
    <xf numFmtId="38" fontId="4" fillId="0" borderId="86" xfId="2" applyFont="1" applyBorder="1"/>
    <xf numFmtId="0" fontId="3" fillId="0" borderId="3" xfId="0" applyFont="1" applyBorder="1"/>
    <xf numFmtId="38" fontId="4" fillId="0" borderId="27" xfId="2" applyFont="1" applyBorder="1"/>
    <xf numFmtId="38" fontId="4" fillId="0" borderId="26" xfId="2" applyFont="1" applyBorder="1"/>
    <xf numFmtId="38" fontId="4" fillId="0" borderId="96" xfId="2" applyFont="1" applyBorder="1"/>
    <xf numFmtId="38" fontId="4" fillId="0" borderId="16" xfId="2" applyFont="1" applyBorder="1"/>
    <xf numFmtId="0" fontId="4" fillId="0" borderId="119" xfId="0" applyFont="1" applyBorder="1"/>
    <xf numFmtId="0" fontId="4" fillId="0" borderId="29" xfId="0" applyFont="1" applyBorder="1"/>
    <xf numFmtId="0" fontId="4" fillId="0" borderId="30" xfId="0" applyFont="1" applyBorder="1"/>
    <xf numFmtId="38" fontId="4" fillId="0" borderId="32" xfId="2" applyFont="1" applyBorder="1"/>
    <xf numFmtId="38" fontId="4" fillId="0" borderId="31" xfId="2" applyFont="1" applyBorder="1"/>
    <xf numFmtId="38" fontId="4" fillId="0" borderId="91" xfId="2" applyFont="1" applyBorder="1"/>
    <xf numFmtId="0" fontId="3" fillId="0" borderId="4" xfId="0" applyFont="1" applyBorder="1"/>
    <xf numFmtId="0" fontId="4" fillId="0" borderId="33" xfId="0" applyFont="1" applyBorder="1"/>
    <xf numFmtId="38" fontId="4" fillId="0" borderId="35" xfId="2" applyFont="1" applyBorder="1"/>
    <xf numFmtId="38" fontId="4" fillId="0" borderId="34" xfId="2" applyFont="1" applyBorder="1"/>
    <xf numFmtId="38" fontId="4" fillId="0" borderId="92" xfId="2" applyFont="1" applyBorder="1"/>
    <xf numFmtId="38" fontId="4" fillId="0" borderId="28" xfId="2" applyFont="1" applyBorder="1"/>
    <xf numFmtId="38" fontId="4" fillId="0" borderId="21" xfId="2" applyFont="1" applyFill="1" applyBorder="1"/>
    <xf numFmtId="38" fontId="4" fillId="0" borderId="28" xfId="2" applyFont="1" applyFill="1" applyBorder="1"/>
    <xf numFmtId="0" fontId="4" fillId="0" borderId="6" xfId="0" applyFont="1" applyBorder="1"/>
    <xf numFmtId="0" fontId="4" fillId="0" borderId="7" xfId="0" applyFont="1" applyBorder="1"/>
    <xf numFmtId="38" fontId="4" fillId="0" borderId="38" xfId="2" applyFont="1" applyFill="1" applyBorder="1"/>
    <xf numFmtId="38" fontId="4" fillId="0" borderId="37" xfId="2" applyFont="1" applyFill="1" applyBorder="1"/>
    <xf numFmtId="38" fontId="4" fillId="0" borderId="93" xfId="2" applyFont="1" applyFill="1" applyBorder="1"/>
    <xf numFmtId="38" fontId="4" fillId="0" borderId="13" xfId="2" applyFont="1" applyBorder="1"/>
    <xf numFmtId="38" fontId="4" fillId="0" borderId="12" xfId="2" applyFont="1" applyBorder="1"/>
    <xf numFmtId="38" fontId="4" fillId="0" borderId="84" xfId="2" applyFont="1" applyBorder="1"/>
    <xf numFmtId="0" fontId="4" fillId="0" borderId="39" xfId="0" applyFont="1" applyBorder="1"/>
    <xf numFmtId="0" fontId="4" fillId="0" borderId="89" xfId="0" applyFont="1" applyBorder="1"/>
    <xf numFmtId="0" fontId="4" fillId="0" borderId="40" xfId="0" applyFont="1" applyBorder="1"/>
    <xf numFmtId="0" fontId="4" fillId="0" borderId="41" xfId="0" applyFont="1" applyBorder="1"/>
    <xf numFmtId="38" fontId="4" fillId="0" borderId="43" xfId="2" applyFont="1" applyFill="1" applyBorder="1"/>
    <xf numFmtId="38" fontId="4" fillId="0" borderId="42" xfId="2" applyFont="1" applyFill="1" applyBorder="1"/>
    <xf numFmtId="38" fontId="4" fillId="0" borderId="94" xfId="2" applyFont="1" applyFill="1" applyBorder="1"/>
    <xf numFmtId="0" fontId="4" fillId="0" borderId="44" xfId="0" applyFont="1" applyBorder="1"/>
    <xf numFmtId="0" fontId="4" fillId="0" borderId="45" xfId="0" applyFont="1" applyBorder="1"/>
    <xf numFmtId="38" fontId="4" fillId="0" borderId="47" xfId="2" applyFont="1" applyFill="1" applyBorder="1"/>
    <xf numFmtId="38" fontId="4" fillId="0" borderId="46" xfId="2" applyFont="1" applyFill="1" applyBorder="1"/>
    <xf numFmtId="38" fontId="4" fillId="0" borderId="95" xfId="2" applyFont="1" applyFill="1" applyBorder="1"/>
    <xf numFmtId="38" fontId="4" fillId="0" borderId="86" xfId="2" applyFont="1" applyFill="1" applyBorder="1"/>
    <xf numFmtId="0" fontId="4" fillId="0" borderId="36" xfId="0" applyFont="1" applyBorder="1" applyAlignment="1">
      <alignment horizontal="right"/>
    </xf>
    <xf numFmtId="0" fontId="4" fillId="0" borderId="48" xfId="0" applyFont="1" applyBorder="1"/>
    <xf numFmtId="38" fontId="4" fillId="0" borderId="24" xfId="2" applyFont="1" applyBorder="1"/>
    <xf numFmtId="38" fontId="4" fillId="0" borderId="51" xfId="2" applyFont="1" applyBorder="1"/>
    <xf numFmtId="38" fontId="4" fillId="0" borderId="88" xfId="2" applyFont="1" applyBorder="1"/>
    <xf numFmtId="0" fontId="4" fillId="0" borderId="52" xfId="0" applyFont="1" applyBorder="1"/>
    <xf numFmtId="0" fontId="4" fillId="0" borderId="68" xfId="0" applyFont="1" applyBorder="1"/>
    <xf numFmtId="0" fontId="4" fillId="0" borderId="80" xfId="0" applyFont="1" applyBorder="1"/>
    <xf numFmtId="38" fontId="4" fillId="0" borderId="68" xfId="2" applyFont="1" applyBorder="1"/>
    <xf numFmtId="38" fontId="4" fillId="0" borderId="52" xfId="2" applyFont="1" applyBorder="1"/>
    <xf numFmtId="0" fontId="3" fillId="0" borderId="112" xfId="0" applyFont="1" applyBorder="1"/>
    <xf numFmtId="0" fontId="4" fillId="0" borderId="113" xfId="0" applyFont="1" applyBorder="1"/>
    <xf numFmtId="38" fontId="4" fillId="0" borderId="115" xfId="2" applyFont="1" applyBorder="1"/>
    <xf numFmtId="38" fontId="4" fillId="0" borderId="114" xfId="2" applyFont="1" applyBorder="1"/>
    <xf numFmtId="38" fontId="4" fillId="0" borderId="116" xfId="2" applyFont="1" applyBorder="1"/>
    <xf numFmtId="0" fontId="3" fillId="0" borderId="0" xfId="0" applyFont="1"/>
    <xf numFmtId="38" fontId="4" fillId="0" borderId="13" xfId="2" applyFont="1" applyFill="1" applyBorder="1"/>
    <xf numFmtId="38" fontId="4" fillId="0" borderId="12" xfId="2" applyFont="1" applyFill="1" applyBorder="1"/>
    <xf numFmtId="38" fontId="4" fillId="0" borderId="24" xfId="2" applyFont="1" applyFill="1" applyBorder="1"/>
    <xf numFmtId="38" fontId="4" fillId="0" borderId="51" xfId="2" applyFont="1" applyFill="1" applyBorder="1"/>
    <xf numFmtId="38" fontId="4" fillId="0" borderId="88" xfId="2" applyFont="1" applyFill="1" applyBorder="1"/>
    <xf numFmtId="0" fontId="4" fillId="0" borderId="53" xfId="0" applyFont="1" applyBorder="1"/>
    <xf numFmtId="0" fontId="4" fillId="0" borderId="54" xfId="0" applyFont="1" applyBorder="1"/>
    <xf numFmtId="38" fontId="4" fillId="0" borderId="56" xfId="2" applyFont="1" applyBorder="1"/>
    <xf numFmtId="38" fontId="4" fillId="0" borderId="55" xfId="2" applyFont="1" applyBorder="1"/>
    <xf numFmtId="38" fontId="4" fillId="0" borderId="97" xfId="2" applyFont="1" applyBorder="1"/>
    <xf numFmtId="0" fontId="4" fillId="0" borderId="57" xfId="0" applyFont="1" applyBorder="1"/>
    <xf numFmtId="0" fontId="4" fillId="0" borderId="58" xfId="0" applyFont="1" applyBorder="1"/>
    <xf numFmtId="38" fontId="4" fillId="0" borderId="61" xfId="2" applyFont="1" applyBorder="1"/>
    <xf numFmtId="38" fontId="4" fillId="0" borderId="60" xfId="2" applyFont="1" applyBorder="1"/>
    <xf numFmtId="38" fontId="4" fillId="0" borderId="98" xfId="2" applyFont="1" applyBorder="1"/>
    <xf numFmtId="6" fontId="4" fillId="3" borderId="0" xfId="0" applyNumberFormat="1" applyFont="1" applyFill="1"/>
    <xf numFmtId="0" fontId="4" fillId="2" borderId="82"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2" borderId="122" xfId="0" applyFont="1" applyFill="1" applyBorder="1" applyAlignment="1">
      <alignment horizontal="center" vertical="center"/>
    </xf>
    <xf numFmtId="176" fontId="4" fillId="0" borderId="18" xfId="2" applyNumberFormat="1" applyFont="1" applyBorder="1"/>
    <xf numFmtId="38" fontId="4" fillId="0" borderId="14" xfId="2" applyFont="1" applyFill="1" applyBorder="1"/>
    <xf numFmtId="38" fontId="4" fillId="0" borderId="14" xfId="2" applyFont="1" applyBorder="1"/>
    <xf numFmtId="38" fontId="4" fillId="0" borderId="19" xfId="2" applyFont="1" applyBorder="1"/>
    <xf numFmtId="38" fontId="4" fillId="0" borderId="117" xfId="2" applyFont="1" applyBorder="1"/>
    <xf numFmtId="38" fontId="4" fillId="0" borderId="30" xfId="2" applyFont="1" applyBorder="1"/>
    <xf numFmtId="38" fontId="4" fillId="0" borderId="147" xfId="2" applyFont="1" applyBorder="1"/>
    <xf numFmtId="38" fontId="4" fillId="0" borderId="148" xfId="2" applyFont="1" applyFill="1" applyBorder="1"/>
    <xf numFmtId="38" fontId="4" fillId="0" borderId="18" xfId="2" applyFont="1" applyBorder="1"/>
    <xf numFmtId="38" fontId="4" fillId="0" borderId="149" xfId="2" applyFont="1" applyFill="1" applyBorder="1"/>
    <xf numFmtId="38" fontId="4" fillId="0" borderId="150" xfId="2" applyFont="1" applyFill="1" applyBorder="1"/>
    <xf numFmtId="38" fontId="4" fillId="0" borderId="19" xfId="2" applyFont="1" applyFill="1" applyBorder="1"/>
    <xf numFmtId="38" fontId="4" fillId="0" borderId="23" xfId="2" applyFont="1" applyBorder="1"/>
    <xf numFmtId="38" fontId="4" fillId="0" borderId="151" xfId="2" applyFont="1" applyBorder="1"/>
    <xf numFmtId="38" fontId="4" fillId="0" borderId="23" xfId="2" applyFont="1" applyFill="1" applyBorder="1"/>
    <xf numFmtId="38" fontId="4" fillId="0" borderId="152" xfId="2" applyFont="1" applyBorder="1"/>
    <xf numFmtId="38" fontId="4" fillId="0" borderId="153" xfId="2" applyFont="1" applyBorder="1"/>
    <xf numFmtId="0" fontId="5" fillId="3" borderId="0" xfId="0" applyFont="1" applyFill="1" applyAlignment="1">
      <alignment horizontal="center" vertical="top"/>
    </xf>
    <xf numFmtId="0" fontId="5" fillId="3" borderId="0" xfId="0" applyFont="1" applyFill="1" applyAlignment="1">
      <alignment horizontal="left" vertical="top"/>
    </xf>
    <xf numFmtId="0" fontId="5" fillId="3" borderId="0" xfId="0" applyFont="1" applyFill="1" applyAlignment="1">
      <alignment horizontal="left" vertical="top" wrapText="1"/>
    </xf>
    <xf numFmtId="0" fontId="5" fillId="3" borderId="0" xfId="0" applyFont="1" applyFill="1"/>
    <xf numFmtId="177" fontId="4" fillId="2" borderId="74" xfId="0" applyNumberFormat="1" applyFont="1" applyFill="1" applyBorder="1" applyAlignment="1">
      <alignment horizontal="center" vertical="center" wrapText="1"/>
    </xf>
    <xf numFmtId="176" fontId="4" fillId="0" borderId="96" xfId="2" applyNumberFormat="1" applyFont="1" applyBorder="1"/>
    <xf numFmtId="0" fontId="4" fillId="0" borderId="106" xfId="0" applyFont="1" applyBorder="1"/>
    <xf numFmtId="0" fontId="4" fillId="2" borderId="9" xfId="0" applyFont="1" applyFill="1" applyBorder="1" applyAlignment="1">
      <alignment shrinkToFit="1"/>
    </xf>
    <xf numFmtId="0" fontId="4" fillId="2" borderId="10" xfId="0" applyFont="1" applyFill="1" applyBorder="1" applyAlignment="1">
      <alignment shrinkToFit="1"/>
    </xf>
    <xf numFmtId="177" fontId="4" fillId="2" borderId="107" xfId="0" applyNumberFormat="1" applyFont="1" applyFill="1" applyBorder="1" applyAlignment="1">
      <alignment horizontal="center" vertical="center" shrinkToFit="1"/>
    </xf>
    <xf numFmtId="177" fontId="4" fillId="2" borderId="109" xfId="0" applyNumberFormat="1" applyFont="1" applyFill="1" applyBorder="1" applyAlignment="1">
      <alignment horizontal="center" vertical="center" shrinkToFit="1"/>
    </xf>
    <xf numFmtId="0" fontId="4" fillId="0" borderId="0" xfId="0" applyFont="1" applyAlignment="1">
      <alignment shrinkToFit="1"/>
    </xf>
    <xf numFmtId="0" fontId="3" fillId="0" borderId="0" xfId="0" applyFont="1" applyAlignment="1">
      <alignment vertical="center" shrinkToFit="1"/>
    </xf>
    <xf numFmtId="0" fontId="4" fillId="2" borderId="7" xfId="0" applyFont="1" applyFill="1" applyBorder="1" applyAlignment="1">
      <alignment horizontal="center" shrinkToFit="1"/>
    </xf>
    <xf numFmtId="0" fontId="4" fillId="0" borderId="15" xfId="0" applyFont="1" applyBorder="1" applyAlignment="1">
      <alignment shrinkToFit="1"/>
    </xf>
    <xf numFmtId="0" fontId="4" fillId="0" borderId="36" xfId="0" applyFont="1" applyBorder="1" applyAlignment="1">
      <alignment shrinkToFit="1"/>
    </xf>
    <xf numFmtId="0" fontId="4" fillId="0" borderId="25" xfId="0" applyFont="1" applyBorder="1" applyAlignment="1">
      <alignment shrinkToFit="1"/>
    </xf>
    <xf numFmtId="0" fontId="4" fillId="0" borderId="70" xfId="0" applyFont="1" applyBorder="1" applyAlignment="1">
      <alignment shrinkToFit="1"/>
    </xf>
    <xf numFmtId="0" fontId="4" fillId="0" borderId="33" xfId="0" applyFont="1" applyBorder="1" applyAlignment="1">
      <alignment shrinkToFit="1"/>
    </xf>
    <xf numFmtId="0" fontId="4" fillId="0" borderId="7" xfId="0" applyFont="1" applyBorder="1" applyAlignment="1">
      <alignment shrinkToFit="1"/>
    </xf>
    <xf numFmtId="0" fontId="4" fillId="0" borderId="41" xfId="0" applyFont="1" applyBorder="1" applyAlignment="1">
      <alignment shrinkToFit="1"/>
    </xf>
    <xf numFmtId="0" fontId="4" fillId="0" borderId="45" xfId="0" applyFont="1" applyBorder="1" applyAlignment="1">
      <alignment shrinkToFit="1"/>
    </xf>
    <xf numFmtId="0" fontId="4" fillId="0" borderId="36" xfId="0" applyFont="1" applyBorder="1" applyAlignment="1">
      <alignment horizontal="right" shrinkToFit="1"/>
    </xf>
    <xf numFmtId="0" fontId="4" fillId="0" borderId="49" xfId="0" applyFont="1" applyBorder="1" applyAlignment="1">
      <alignment shrinkToFit="1"/>
    </xf>
    <xf numFmtId="0" fontId="4" fillId="0" borderId="52" xfId="0" applyFont="1" applyBorder="1" applyAlignment="1">
      <alignment shrinkToFit="1"/>
    </xf>
    <xf numFmtId="0" fontId="4" fillId="0" borderId="113" xfId="0" applyFont="1" applyBorder="1" applyAlignment="1">
      <alignment shrinkToFit="1"/>
    </xf>
    <xf numFmtId="0" fontId="4" fillId="0" borderId="54" xfId="0" applyFont="1" applyBorder="1" applyAlignment="1">
      <alignment shrinkToFit="1"/>
    </xf>
    <xf numFmtId="0" fontId="4" fillId="0" borderId="58" xfId="0" applyFont="1" applyBorder="1" applyAlignment="1">
      <alignment shrinkToFit="1"/>
    </xf>
    <xf numFmtId="0" fontId="4" fillId="0" borderId="130" xfId="0" applyFont="1" applyBorder="1" applyAlignment="1">
      <alignment shrinkToFit="1"/>
    </xf>
    <xf numFmtId="0" fontId="4" fillId="3" borderId="0" xfId="0" applyFont="1" applyFill="1" applyAlignment="1">
      <alignment shrinkToFit="1"/>
    </xf>
    <xf numFmtId="38" fontId="4" fillId="0" borderId="0" xfId="0" applyNumberFormat="1" applyFont="1"/>
    <xf numFmtId="0" fontId="5" fillId="0" borderId="86" xfId="0" applyFont="1" applyBorder="1"/>
    <xf numFmtId="0" fontId="5" fillId="3" borderId="0" xfId="0" applyFont="1" applyFill="1" applyAlignment="1">
      <alignment horizontal="left"/>
    </xf>
    <xf numFmtId="0" fontId="5" fillId="3" borderId="0" xfId="0" applyFont="1" applyFill="1" applyAlignment="1">
      <alignment shrinkToFit="1"/>
    </xf>
    <xf numFmtId="0" fontId="5" fillId="3" borderId="0" xfId="0" applyFont="1" applyFill="1" applyAlignment="1">
      <alignment horizontal="center"/>
    </xf>
    <xf numFmtId="0" fontId="5" fillId="0" borderId="0" xfId="0" applyFont="1"/>
    <xf numFmtId="0" fontId="4" fillId="0" borderId="1" xfId="0" applyFont="1" applyBorder="1" applyAlignment="1">
      <alignment vertical="center"/>
    </xf>
    <xf numFmtId="176" fontId="4" fillId="0" borderId="12" xfId="2" applyNumberFormat="1" applyFont="1" applyBorder="1" applyAlignment="1">
      <alignment vertical="center"/>
    </xf>
    <xf numFmtId="176" fontId="4" fillId="0" borderId="84" xfId="2" applyNumberFormat="1" applyFont="1" applyBorder="1" applyAlignment="1">
      <alignment vertical="center"/>
    </xf>
    <xf numFmtId="176" fontId="4" fillId="0" borderId="0" xfId="2" applyNumberFormat="1" applyFont="1" applyBorder="1" applyAlignment="1">
      <alignment vertical="center"/>
    </xf>
    <xf numFmtId="38" fontId="4" fillId="0" borderId="0" xfId="2" applyFont="1" applyFill="1" applyBorder="1" applyAlignment="1">
      <alignment vertical="center"/>
    </xf>
    <xf numFmtId="0" fontId="4" fillId="5" borderId="1" xfId="0" applyFont="1" applyFill="1" applyBorder="1" applyAlignment="1">
      <alignment vertical="center"/>
    </xf>
    <xf numFmtId="0" fontId="4" fillId="0" borderId="36" xfId="0" applyFont="1" applyBorder="1" applyAlignment="1">
      <alignment vertical="center"/>
    </xf>
    <xf numFmtId="38" fontId="4" fillId="0" borderId="86" xfId="2" applyFont="1" applyFill="1" applyBorder="1" applyAlignment="1">
      <alignment vertical="center"/>
    </xf>
    <xf numFmtId="38" fontId="4" fillId="0" borderId="16" xfId="2" applyFont="1" applyFill="1" applyBorder="1" applyAlignment="1">
      <alignment vertical="center"/>
    </xf>
    <xf numFmtId="38" fontId="4" fillId="0" borderId="86" xfId="2" applyFont="1" applyBorder="1" applyAlignment="1">
      <alignment vertical="center"/>
    </xf>
    <xf numFmtId="0" fontId="4" fillId="0" borderId="0" xfId="0" applyFont="1" applyAlignment="1">
      <alignment vertical="center" wrapText="1"/>
    </xf>
    <xf numFmtId="0" fontId="4" fillId="0" borderId="29" xfId="0" applyFont="1" applyBorder="1" applyAlignment="1">
      <alignment vertical="center"/>
    </xf>
    <xf numFmtId="0" fontId="4" fillId="0" borderId="163" xfId="0" applyFont="1" applyBorder="1" applyAlignment="1">
      <alignment vertical="center" wrapText="1"/>
    </xf>
    <xf numFmtId="38" fontId="4" fillId="0" borderId="164" xfId="2" applyFont="1" applyFill="1" applyBorder="1" applyAlignment="1">
      <alignment vertical="center"/>
    </xf>
    <xf numFmtId="38" fontId="4" fillId="0" borderId="166" xfId="2" applyFont="1" applyFill="1" applyBorder="1" applyAlignment="1">
      <alignment vertical="center"/>
    </xf>
    <xf numFmtId="0" fontId="4" fillId="0" borderId="158" xfId="0" applyFont="1" applyBorder="1" applyAlignment="1">
      <alignment vertical="center"/>
    </xf>
    <xf numFmtId="0" fontId="4" fillId="0" borderId="132" xfId="0" applyFont="1" applyBorder="1" applyAlignment="1">
      <alignment vertical="center"/>
    </xf>
    <xf numFmtId="0" fontId="4" fillId="0" borderId="22" xfId="0" applyFont="1" applyBorder="1" applyAlignment="1">
      <alignment vertical="center"/>
    </xf>
    <xf numFmtId="38" fontId="4" fillId="0" borderId="131" xfId="0" applyNumberFormat="1" applyFont="1" applyBorder="1" applyAlignment="1">
      <alignment vertical="center"/>
    </xf>
    <xf numFmtId="0" fontId="4" fillId="0" borderId="131" xfId="0" applyFont="1" applyBorder="1" applyAlignment="1">
      <alignment vertical="center"/>
    </xf>
    <xf numFmtId="0" fontId="4" fillId="0" borderId="161" xfId="0" applyFont="1" applyBorder="1" applyAlignment="1">
      <alignment vertical="center"/>
    </xf>
    <xf numFmtId="0" fontId="4" fillId="2" borderId="8" xfId="0" applyFont="1" applyFill="1" applyBorder="1" applyAlignment="1">
      <alignment horizontal="center" vertical="center" wrapText="1"/>
    </xf>
    <xf numFmtId="0" fontId="3" fillId="0" borderId="158" xfId="0" applyFont="1" applyBorder="1" applyAlignment="1">
      <alignment vertical="top" wrapText="1"/>
    </xf>
    <xf numFmtId="0" fontId="4" fillId="2" borderId="169" xfId="0" applyFont="1" applyFill="1" applyBorder="1" applyAlignment="1">
      <alignment horizontal="center" vertical="center" wrapText="1"/>
    </xf>
    <xf numFmtId="176" fontId="4" fillId="0" borderId="18" xfId="2" applyNumberFormat="1" applyFont="1" applyBorder="1" applyAlignment="1">
      <alignment vertical="center"/>
    </xf>
    <xf numFmtId="38" fontId="4" fillId="0" borderId="19" xfId="2" applyFont="1" applyFill="1" applyBorder="1" applyAlignment="1">
      <alignment vertical="center"/>
    </xf>
    <xf numFmtId="38" fontId="4" fillId="0" borderId="19" xfId="2" applyFont="1" applyBorder="1" applyAlignment="1">
      <alignment vertical="center"/>
    </xf>
    <xf numFmtId="176" fontId="4" fillId="0" borderId="171" xfId="2" applyNumberFormat="1" applyFont="1" applyBorder="1" applyAlignment="1">
      <alignment vertical="center"/>
    </xf>
    <xf numFmtId="38" fontId="4" fillId="0" borderId="173" xfId="2" applyFont="1" applyFill="1" applyBorder="1" applyAlignment="1">
      <alignment vertical="center"/>
    </xf>
    <xf numFmtId="38" fontId="4" fillId="0" borderId="172" xfId="2" applyFont="1" applyFill="1" applyBorder="1" applyAlignment="1">
      <alignment vertical="center"/>
    </xf>
    <xf numFmtId="38" fontId="4" fillId="0" borderId="174" xfId="2" applyFont="1" applyFill="1" applyBorder="1" applyAlignment="1">
      <alignment vertical="center"/>
    </xf>
    <xf numFmtId="38" fontId="4" fillId="0" borderId="175" xfId="0" applyNumberFormat="1" applyFont="1" applyBorder="1" applyAlignment="1">
      <alignment vertical="center"/>
    </xf>
    <xf numFmtId="38" fontId="4" fillId="0" borderId="15" xfId="2" applyFont="1" applyFill="1" applyBorder="1" applyAlignment="1">
      <alignment vertical="center"/>
    </xf>
    <xf numFmtId="176" fontId="4" fillId="0" borderId="63" xfId="2" applyNumberFormat="1" applyFont="1" applyBorder="1" applyAlignment="1">
      <alignment vertical="center"/>
    </xf>
    <xf numFmtId="38" fontId="4" fillId="0" borderId="64" xfId="2" applyFont="1" applyBorder="1" applyAlignment="1">
      <alignment vertical="center"/>
    </xf>
    <xf numFmtId="38" fontId="4" fillId="0" borderId="36" xfId="2" applyFont="1" applyFill="1" applyBorder="1" applyAlignment="1">
      <alignment vertical="center"/>
    </xf>
    <xf numFmtId="38" fontId="4" fillId="0" borderId="163" xfId="2" applyFont="1" applyFill="1" applyBorder="1" applyAlignment="1">
      <alignment vertical="center"/>
    </xf>
    <xf numFmtId="38" fontId="4" fillId="0" borderId="22" xfId="0" applyNumberFormat="1" applyFont="1" applyBorder="1" applyAlignment="1">
      <alignment vertical="center"/>
    </xf>
    <xf numFmtId="0" fontId="4" fillId="2" borderId="178" xfId="0" applyFont="1" applyFill="1" applyBorder="1" applyAlignment="1">
      <alignment horizontal="center" vertical="center" wrapText="1"/>
    </xf>
    <xf numFmtId="38" fontId="4" fillId="0" borderId="79" xfId="2" applyFont="1" applyFill="1" applyBorder="1" applyAlignment="1">
      <alignment vertical="center"/>
    </xf>
    <xf numFmtId="38" fontId="4" fillId="0" borderId="180" xfId="2" applyFont="1" applyFill="1" applyBorder="1" applyAlignment="1">
      <alignment vertical="center"/>
    </xf>
    <xf numFmtId="38" fontId="4" fillId="0" borderId="10" xfId="0" applyNumberFormat="1" applyFont="1" applyBorder="1" applyAlignment="1">
      <alignment vertical="center"/>
    </xf>
    <xf numFmtId="0" fontId="4" fillId="0" borderId="3" xfId="0" applyFont="1" applyBorder="1" applyAlignment="1">
      <alignment vertical="center"/>
    </xf>
    <xf numFmtId="0" fontId="4" fillId="0" borderId="25" xfId="0" applyFont="1" applyBorder="1" applyAlignment="1">
      <alignment vertical="center"/>
    </xf>
    <xf numFmtId="176" fontId="4" fillId="0" borderId="25" xfId="2" applyNumberFormat="1" applyFont="1" applyBorder="1" applyAlignment="1">
      <alignment vertical="center"/>
    </xf>
    <xf numFmtId="176" fontId="4" fillId="0" borderId="192" xfId="2" applyNumberFormat="1" applyFont="1" applyBorder="1" applyAlignment="1">
      <alignment vertical="center"/>
    </xf>
    <xf numFmtId="176" fontId="4" fillId="0" borderId="117" xfId="2" applyNumberFormat="1" applyFont="1" applyBorder="1" applyAlignment="1">
      <alignment vertical="center"/>
    </xf>
    <xf numFmtId="176" fontId="4" fillId="0" borderId="66" xfId="2" applyNumberFormat="1" applyFont="1" applyBorder="1" applyAlignment="1">
      <alignment vertical="center"/>
    </xf>
    <xf numFmtId="176" fontId="4" fillId="0" borderId="26" xfId="2" applyNumberFormat="1" applyFont="1" applyBorder="1" applyAlignment="1">
      <alignment vertical="center"/>
    </xf>
    <xf numFmtId="176" fontId="4" fillId="0" borderId="96" xfId="2" applyNumberFormat="1" applyFont="1" applyBorder="1" applyAlignment="1">
      <alignment vertical="center"/>
    </xf>
    <xf numFmtId="0" fontId="4" fillId="0" borderId="175" xfId="0" applyFont="1" applyBorder="1" applyAlignment="1">
      <alignment vertical="center"/>
    </xf>
    <xf numFmtId="0" fontId="4" fillId="0" borderId="193" xfId="0" applyFont="1" applyBorder="1" applyAlignment="1">
      <alignment vertical="center"/>
    </xf>
    <xf numFmtId="0" fontId="4" fillId="0" borderId="194" xfId="0" applyFont="1" applyBorder="1" applyAlignment="1">
      <alignment vertical="center"/>
    </xf>
    <xf numFmtId="0" fontId="4" fillId="2" borderId="146" xfId="0" applyFont="1" applyFill="1" applyBorder="1" applyAlignment="1">
      <alignment horizontal="center" vertical="center" wrapText="1"/>
    </xf>
    <xf numFmtId="38" fontId="4" fillId="0" borderId="173" xfId="0" applyNumberFormat="1" applyFont="1" applyBorder="1" applyAlignment="1">
      <alignment vertical="center"/>
    </xf>
    <xf numFmtId="0" fontId="4" fillId="0" borderId="172" xfId="0" applyFont="1" applyBorder="1" applyAlignment="1">
      <alignment vertical="center"/>
    </xf>
    <xf numFmtId="0" fontId="4" fillId="2" borderId="195" xfId="0" applyFont="1" applyFill="1" applyBorder="1" applyAlignment="1">
      <alignment horizontal="center" vertical="center" wrapText="1"/>
    </xf>
    <xf numFmtId="176" fontId="4" fillId="0" borderId="159" xfId="2" applyNumberFormat="1" applyFont="1" applyBorder="1" applyAlignment="1">
      <alignment vertical="center"/>
    </xf>
    <xf numFmtId="38" fontId="4" fillId="0" borderId="197" xfId="0" applyNumberFormat="1" applyFont="1" applyBorder="1" applyAlignment="1">
      <alignment vertical="center"/>
    </xf>
    <xf numFmtId="0" fontId="4" fillId="5" borderId="1" xfId="0" applyFont="1" applyFill="1" applyBorder="1" applyAlignment="1">
      <alignment vertical="center" wrapText="1"/>
    </xf>
    <xf numFmtId="0" fontId="4" fillId="5" borderId="155" xfId="0" applyFont="1" applyFill="1" applyBorder="1" applyAlignment="1">
      <alignment vertical="center"/>
    </xf>
    <xf numFmtId="0" fontId="4" fillId="5" borderId="183" xfId="0" applyFont="1" applyFill="1" applyBorder="1" applyAlignment="1">
      <alignment vertical="center"/>
    </xf>
    <xf numFmtId="0" fontId="4" fillId="5" borderId="198" xfId="0" applyFont="1" applyFill="1" applyBorder="1" applyAlignment="1">
      <alignment vertical="center"/>
    </xf>
    <xf numFmtId="38" fontId="4" fillId="5" borderId="183" xfId="2" applyFont="1" applyFill="1" applyBorder="1" applyAlignment="1">
      <alignment vertical="center"/>
    </xf>
    <xf numFmtId="38" fontId="4" fillId="5" borderId="198" xfId="2" applyFont="1" applyFill="1" applyBorder="1" applyAlignment="1">
      <alignment vertical="center"/>
    </xf>
    <xf numFmtId="38" fontId="4" fillId="5" borderId="199" xfId="2" applyFont="1" applyFill="1" applyBorder="1" applyAlignment="1">
      <alignment vertical="center"/>
    </xf>
    <xf numFmtId="38" fontId="4" fillId="5" borderId="200" xfId="2" applyFont="1" applyFill="1" applyBorder="1" applyAlignment="1">
      <alignment vertical="center"/>
    </xf>
    <xf numFmtId="38" fontId="4" fillId="5" borderId="201" xfId="2" applyFont="1" applyFill="1" applyBorder="1" applyAlignment="1">
      <alignment vertical="center"/>
    </xf>
    <xf numFmtId="0" fontId="4" fillId="0" borderId="189" xfId="0" applyFont="1" applyBorder="1" applyAlignment="1">
      <alignment vertical="center"/>
    </xf>
    <xf numFmtId="0" fontId="4" fillId="0" borderId="58" xfId="0" applyFont="1" applyBorder="1" applyAlignment="1">
      <alignment vertical="center"/>
    </xf>
    <xf numFmtId="38" fontId="4" fillId="0" borderId="205" xfId="2" applyFont="1" applyFill="1" applyBorder="1" applyAlignment="1">
      <alignment vertical="center"/>
    </xf>
    <xf numFmtId="38" fontId="4" fillId="0" borderId="58" xfId="2" applyFont="1" applyFill="1" applyBorder="1" applyAlignment="1">
      <alignment vertical="center"/>
    </xf>
    <xf numFmtId="38" fontId="4" fillId="0" borderId="206" xfId="2" applyFont="1" applyFill="1" applyBorder="1" applyAlignment="1">
      <alignment vertical="center"/>
    </xf>
    <xf numFmtId="38" fontId="4" fillId="0" borderId="60" xfId="2" applyFont="1" applyFill="1" applyBorder="1" applyAlignment="1">
      <alignment vertical="center"/>
    </xf>
    <xf numFmtId="38" fontId="4" fillId="0" borderId="153" xfId="2" applyFont="1" applyFill="1" applyBorder="1" applyAlignment="1">
      <alignment vertical="center"/>
    </xf>
    <xf numFmtId="0" fontId="4" fillId="0" borderId="188" xfId="0" applyFont="1" applyBorder="1" applyAlignment="1">
      <alignment vertical="center"/>
    </xf>
    <xf numFmtId="0" fontId="4" fillId="5" borderId="0" xfId="0" applyFont="1" applyFill="1" applyAlignment="1">
      <alignment vertical="center"/>
    </xf>
    <xf numFmtId="0" fontId="4" fillId="5" borderId="168" xfId="0" applyFont="1" applyFill="1" applyBorder="1" applyAlignment="1">
      <alignment vertical="center"/>
    </xf>
    <xf numFmtId="0" fontId="4" fillId="5" borderId="139" xfId="0" applyFont="1" applyFill="1" applyBorder="1" applyAlignment="1">
      <alignment vertical="center"/>
    </xf>
    <xf numFmtId="0" fontId="4" fillId="0" borderId="155" xfId="0" applyFont="1" applyBorder="1" applyAlignment="1">
      <alignment vertical="center"/>
    </xf>
    <xf numFmtId="38" fontId="4" fillId="0" borderId="205" xfId="0" applyNumberFormat="1" applyFont="1" applyBorder="1" applyAlignment="1">
      <alignment vertical="center"/>
    </xf>
    <xf numFmtId="38" fontId="4" fillId="0" borderId="153" xfId="2" applyFont="1" applyBorder="1" applyAlignment="1">
      <alignment vertical="center"/>
    </xf>
    <xf numFmtId="38" fontId="4" fillId="0" borderId="198" xfId="2" applyFont="1" applyFill="1" applyBorder="1" applyAlignment="1">
      <alignment vertical="center"/>
    </xf>
    <xf numFmtId="38" fontId="4" fillId="0" borderId="206" xfId="2" applyFont="1" applyBorder="1" applyAlignment="1">
      <alignment vertical="center"/>
    </xf>
    <xf numFmtId="38" fontId="4" fillId="0" borderId="200" xfId="2" applyFont="1" applyFill="1" applyBorder="1" applyAlignment="1">
      <alignment vertical="center"/>
    </xf>
    <xf numFmtId="38" fontId="4" fillId="0" borderId="210" xfId="0" applyNumberFormat="1" applyFont="1" applyBorder="1" applyAlignment="1">
      <alignment vertical="center"/>
    </xf>
    <xf numFmtId="38" fontId="4" fillId="0" borderId="208" xfId="2" applyFont="1" applyFill="1" applyBorder="1" applyAlignment="1">
      <alignment vertical="center"/>
    </xf>
    <xf numFmtId="38" fontId="4" fillId="0" borderId="210" xfId="2" applyFont="1" applyFill="1" applyBorder="1" applyAlignment="1">
      <alignment vertical="center"/>
    </xf>
    <xf numFmtId="38" fontId="4" fillId="0" borderId="211" xfId="2" applyFont="1" applyBorder="1" applyAlignment="1">
      <alignment vertical="center"/>
    </xf>
    <xf numFmtId="38" fontId="4" fillId="0" borderId="212" xfId="2" applyFont="1" applyBorder="1" applyAlignment="1">
      <alignment vertical="center"/>
    </xf>
    <xf numFmtId="38" fontId="4" fillId="0" borderId="213" xfId="2" applyFont="1" applyFill="1" applyBorder="1" applyAlignment="1">
      <alignment vertical="center"/>
    </xf>
    <xf numFmtId="38" fontId="4" fillId="0" borderId="198" xfId="0" applyNumberFormat="1" applyFont="1" applyBorder="1" applyAlignment="1">
      <alignment vertical="center"/>
    </xf>
    <xf numFmtId="38" fontId="4" fillId="0" borderId="183" xfId="2" applyFont="1" applyFill="1" applyBorder="1" applyAlignment="1">
      <alignment vertical="center"/>
    </xf>
    <xf numFmtId="38" fontId="4" fillId="0" borderId="201" xfId="2" applyFont="1" applyBorder="1" applyAlignment="1">
      <alignment vertical="center"/>
    </xf>
    <xf numFmtId="38" fontId="4" fillId="0" borderId="199" xfId="2" applyFont="1" applyBorder="1" applyAlignment="1">
      <alignment vertical="center"/>
    </xf>
    <xf numFmtId="0" fontId="4" fillId="0" borderId="190" xfId="0" applyFont="1" applyBorder="1" applyAlignment="1">
      <alignment vertical="center"/>
    </xf>
    <xf numFmtId="0" fontId="4" fillId="0" borderId="162" xfId="0" applyFont="1" applyBorder="1" applyAlignment="1">
      <alignment vertical="center"/>
    </xf>
    <xf numFmtId="0" fontId="4" fillId="0" borderId="180" xfId="0" applyFont="1" applyBorder="1" applyAlignment="1">
      <alignment vertical="center"/>
    </xf>
    <xf numFmtId="38" fontId="4" fillId="0" borderId="214" xfId="2" applyFont="1" applyFill="1" applyBorder="1" applyAlignment="1">
      <alignment vertical="center"/>
    </xf>
    <xf numFmtId="38" fontId="4" fillId="0" borderId="215" xfId="2" applyFont="1" applyFill="1" applyBorder="1" applyAlignment="1">
      <alignment vertical="center"/>
    </xf>
    <xf numFmtId="38" fontId="4" fillId="0" borderId="216" xfId="0" applyNumberFormat="1" applyFont="1" applyBorder="1" applyAlignment="1">
      <alignment vertical="center"/>
    </xf>
    <xf numFmtId="38" fontId="4" fillId="0" borderId="137" xfId="2" applyFont="1" applyFill="1" applyBorder="1" applyAlignment="1">
      <alignment vertical="center"/>
    </xf>
    <xf numFmtId="38" fontId="4" fillId="0" borderId="216" xfId="2" applyFont="1" applyFill="1" applyBorder="1" applyAlignment="1">
      <alignment vertical="center"/>
    </xf>
    <xf numFmtId="38" fontId="4" fillId="0" borderId="217" xfId="2" applyFont="1" applyBorder="1" applyAlignment="1">
      <alignment vertical="center"/>
    </xf>
    <xf numFmtId="38" fontId="4" fillId="0" borderId="218" xfId="2" applyFont="1" applyBorder="1" applyAlignment="1">
      <alignment vertical="center"/>
    </xf>
    <xf numFmtId="38" fontId="4" fillId="0" borderId="219" xfId="2" applyFont="1" applyFill="1" applyBorder="1" applyAlignment="1">
      <alignment vertical="center"/>
    </xf>
    <xf numFmtId="0" fontId="4" fillId="5" borderId="3" xfId="0" applyFont="1" applyFill="1" applyBorder="1" applyAlignment="1">
      <alignment vertical="center"/>
    </xf>
    <xf numFmtId="0" fontId="4" fillId="5" borderId="25" xfId="0" applyFont="1" applyFill="1" applyBorder="1" applyAlignment="1">
      <alignment vertical="center"/>
    </xf>
    <xf numFmtId="0" fontId="4" fillId="5" borderId="192" xfId="0" applyFont="1" applyFill="1" applyBorder="1" applyAlignment="1">
      <alignment vertical="center"/>
    </xf>
    <xf numFmtId="38" fontId="4" fillId="5" borderId="25" xfId="2" applyFont="1" applyFill="1" applyBorder="1" applyAlignment="1">
      <alignment vertical="center"/>
    </xf>
    <xf numFmtId="38" fontId="4" fillId="5" borderId="192" xfId="2" applyFont="1" applyFill="1" applyBorder="1" applyAlignment="1">
      <alignment vertical="center"/>
    </xf>
    <xf numFmtId="38" fontId="4" fillId="5" borderId="117" xfId="2" applyFont="1" applyFill="1" applyBorder="1" applyAlignment="1">
      <alignment vertical="center"/>
    </xf>
    <xf numFmtId="38" fontId="4" fillId="5" borderId="66" xfId="2" applyFont="1" applyFill="1" applyBorder="1" applyAlignment="1">
      <alignment vertical="center"/>
    </xf>
    <xf numFmtId="38" fontId="4" fillId="5" borderId="26" xfId="2" applyFont="1" applyFill="1" applyBorder="1" applyAlignment="1">
      <alignment vertical="center"/>
    </xf>
    <xf numFmtId="38" fontId="4" fillId="5" borderId="96" xfId="2" applyFont="1" applyFill="1" applyBorder="1" applyAlignment="1">
      <alignment vertical="center"/>
    </xf>
    <xf numFmtId="38" fontId="4" fillId="5" borderId="220" xfId="2" applyFont="1" applyFill="1" applyBorder="1" applyAlignment="1">
      <alignment vertical="center"/>
    </xf>
    <xf numFmtId="38" fontId="4" fillId="0" borderId="98" xfId="2" applyFont="1" applyFill="1" applyBorder="1" applyAlignment="1">
      <alignment vertical="center"/>
    </xf>
    <xf numFmtId="38" fontId="4" fillId="0" borderId="220" xfId="2" applyFont="1" applyBorder="1" applyAlignment="1">
      <alignment vertical="center"/>
    </xf>
    <xf numFmtId="38" fontId="4" fillId="0" borderId="98" xfId="2" applyFont="1" applyBorder="1" applyAlignment="1">
      <alignment vertical="center"/>
    </xf>
    <xf numFmtId="38" fontId="4" fillId="0" borderId="221" xfId="2" applyFont="1" applyBorder="1" applyAlignment="1">
      <alignment vertical="center"/>
    </xf>
    <xf numFmtId="38" fontId="4" fillId="0" borderId="222" xfId="2" applyFont="1" applyBorder="1" applyAlignment="1">
      <alignment vertical="center"/>
    </xf>
    <xf numFmtId="38" fontId="4" fillId="5" borderId="177" xfId="0" applyNumberFormat="1" applyFont="1" applyFill="1" applyBorder="1" applyAlignment="1">
      <alignment vertical="center"/>
    </xf>
    <xf numFmtId="38" fontId="4" fillId="5" borderId="203" xfId="2" applyFont="1" applyFill="1" applyBorder="1" applyAlignment="1">
      <alignment vertical="center"/>
    </xf>
    <xf numFmtId="38" fontId="4" fillId="5" borderId="177" xfId="2" applyFont="1" applyFill="1" applyBorder="1" applyAlignment="1">
      <alignment vertical="center"/>
    </xf>
    <xf numFmtId="38" fontId="4" fillId="5" borderId="140" xfId="2" applyFont="1" applyFill="1" applyBorder="1" applyAlignment="1">
      <alignment vertical="center"/>
    </xf>
    <xf numFmtId="38" fontId="4" fillId="5" borderId="182" xfId="2" applyFont="1" applyFill="1" applyBorder="1" applyAlignment="1">
      <alignment vertical="center"/>
    </xf>
    <xf numFmtId="38" fontId="4" fillId="5" borderId="101" xfId="2" applyFont="1" applyFill="1" applyBorder="1" applyAlignment="1">
      <alignment vertical="center"/>
    </xf>
    <xf numFmtId="0" fontId="4" fillId="5" borderId="207" xfId="0" applyFont="1" applyFill="1" applyBorder="1" applyAlignment="1">
      <alignment vertical="center"/>
    </xf>
    <xf numFmtId="38" fontId="4" fillId="5" borderId="7" xfId="2" applyFont="1" applyFill="1" applyBorder="1" applyAlignment="1">
      <alignment vertical="center"/>
    </xf>
    <xf numFmtId="38" fontId="4" fillId="5" borderId="207" xfId="2" applyFont="1" applyFill="1" applyBorder="1" applyAlignment="1">
      <alignment vertical="center"/>
    </xf>
    <xf numFmtId="38" fontId="4" fillId="5" borderId="148" xfId="2" applyFont="1" applyFill="1" applyBorder="1" applyAlignment="1">
      <alignment vertical="center"/>
    </xf>
    <xf numFmtId="38" fontId="4" fillId="5" borderId="67" xfId="2" applyFont="1" applyFill="1" applyBorder="1" applyAlignment="1">
      <alignment vertical="center"/>
    </xf>
    <xf numFmtId="38" fontId="4" fillId="5" borderId="37" xfId="2" applyFont="1" applyFill="1" applyBorder="1" applyAlignment="1">
      <alignment vertical="center"/>
    </xf>
    <xf numFmtId="38" fontId="4" fillId="5" borderId="93" xfId="2" applyFont="1" applyFill="1" applyBorder="1" applyAlignment="1">
      <alignment vertical="center"/>
    </xf>
    <xf numFmtId="38" fontId="4" fillId="5" borderId="216" xfId="0" applyNumberFormat="1" applyFont="1" applyFill="1" applyBorder="1" applyAlignment="1">
      <alignment vertical="center"/>
    </xf>
    <xf numFmtId="38" fontId="4" fillId="5" borderId="137" xfId="2" applyFont="1" applyFill="1" applyBorder="1" applyAlignment="1">
      <alignment vertical="center"/>
    </xf>
    <xf numFmtId="38" fontId="4" fillId="5" borderId="216" xfId="2" applyFont="1" applyFill="1" applyBorder="1" applyAlignment="1">
      <alignment vertical="center"/>
    </xf>
    <xf numFmtId="38" fontId="4" fillId="5" borderId="111" xfId="2" applyFont="1" applyFill="1" applyBorder="1" applyAlignment="1">
      <alignment vertical="center"/>
    </xf>
    <xf numFmtId="38" fontId="4" fillId="5" borderId="219" xfId="2" applyFont="1" applyFill="1" applyBorder="1" applyAlignment="1">
      <alignment vertical="center"/>
    </xf>
    <xf numFmtId="38" fontId="4" fillId="5" borderId="103" xfId="2" applyFont="1" applyFill="1" applyBorder="1" applyAlignment="1">
      <alignment vertical="center"/>
    </xf>
    <xf numFmtId="0" fontId="4" fillId="0" borderId="211" xfId="0" applyFont="1" applyBorder="1" applyAlignment="1">
      <alignment vertical="center"/>
    </xf>
    <xf numFmtId="0" fontId="4" fillId="5" borderId="168" xfId="0" applyFont="1" applyFill="1" applyBorder="1" applyAlignment="1">
      <alignment vertical="top"/>
    </xf>
    <xf numFmtId="0" fontId="4" fillId="5" borderId="9" xfId="0" applyFont="1" applyFill="1" applyBorder="1" applyAlignment="1">
      <alignment vertical="center"/>
    </xf>
    <xf numFmtId="0" fontId="4" fillId="5" borderId="184" xfId="0" applyFont="1" applyFill="1" applyBorder="1" applyAlignment="1">
      <alignment vertical="center"/>
    </xf>
    <xf numFmtId="0" fontId="4" fillId="0" borderId="224" xfId="0" applyFont="1" applyBorder="1" applyAlignment="1">
      <alignment vertical="center"/>
    </xf>
    <xf numFmtId="0" fontId="4" fillId="0" borderId="23" xfId="0" applyFont="1" applyBorder="1" applyAlignment="1">
      <alignment vertical="center"/>
    </xf>
    <xf numFmtId="38" fontId="4" fillId="0" borderId="225" xfId="0" applyNumberFormat="1" applyFont="1" applyBorder="1" applyAlignment="1">
      <alignment vertical="center"/>
    </xf>
    <xf numFmtId="38" fontId="4" fillId="0" borderId="49" xfId="2" applyFont="1" applyFill="1" applyBorder="1" applyAlignment="1">
      <alignment vertical="center"/>
    </xf>
    <xf numFmtId="38" fontId="4" fillId="0" borderId="225" xfId="2" applyFont="1" applyFill="1" applyBorder="1" applyAlignment="1">
      <alignment vertical="center"/>
    </xf>
    <xf numFmtId="38" fontId="4" fillId="0" borderId="65" xfId="2" applyFont="1" applyBorder="1" applyAlignment="1">
      <alignment vertical="center"/>
    </xf>
    <xf numFmtId="38" fontId="4" fillId="0" borderId="51" xfId="2" applyFont="1" applyFill="1" applyBorder="1" applyAlignment="1">
      <alignment vertical="center"/>
    </xf>
    <xf numFmtId="38" fontId="4" fillId="0" borderId="23" xfId="2" applyFont="1" applyBorder="1" applyAlignment="1">
      <alignment vertical="center"/>
    </xf>
    <xf numFmtId="38" fontId="4" fillId="0" borderId="88" xfId="2" applyFont="1" applyBorder="1" applyAlignment="1">
      <alignment vertical="center"/>
    </xf>
    <xf numFmtId="0" fontId="4" fillId="5" borderId="117" xfId="0" applyFont="1" applyFill="1" applyBorder="1" applyAlignment="1">
      <alignment vertical="center"/>
    </xf>
    <xf numFmtId="0" fontId="4" fillId="0" borderId="10" xfId="0" applyFont="1" applyBorder="1" applyAlignment="1">
      <alignment vertical="center" wrapText="1"/>
    </xf>
    <xf numFmtId="38" fontId="4" fillId="0" borderId="53" xfId="0" applyNumberFormat="1" applyFont="1" applyBorder="1" applyAlignment="1">
      <alignment vertical="center"/>
    </xf>
    <xf numFmtId="38" fontId="4" fillId="0" borderId="10" xfId="2" applyFont="1" applyFill="1" applyBorder="1" applyAlignment="1">
      <alignment vertical="center"/>
    </xf>
    <xf numFmtId="38" fontId="4" fillId="0" borderId="175" xfId="2" applyFont="1" applyFill="1" applyBorder="1" applyAlignment="1">
      <alignment vertical="center"/>
    </xf>
    <xf numFmtId="38" fontId="4" fillId="0" borderId="193" xfId="2" applyFont="1" applyFill="1" applyBorder="1" applyAlignment="1">
      <alignment vertical="center"/>
    </xf>
    <xf numFmtId="38" fontId="4" fillId="0" borderId="131" xfId="2" applyFont="1" applyFill="1" applyBorder="1" applyAlignment="1">
      <alignment vertical="center"/>
    </xf>
    <xf numFmtId="38" fontId="4" fillId="0" borderId="22" xfId="2" applyFont="1" applyFill="1" applyBorder="1" applyAlignment="1">
      <alignment vertical="center"/>
    </xf>
    <xf numFmtId="38" fontId="4" fillId="0" borderId="152" xfId="2" applyFont="1" applyFill="1" applyBorder="1" applyAlignment="1">
      <alignment vertical="center"/>
    </xf>
    <xf numFmtId="38" fontId="4" fillId="0" borderId="226" xfId="2" applyFont="1" applyFill="1" applyBorder="1" applyAlignment="1">
      <alignment vertical="center"/>
    </xf>
    <xf numFmtId="38" fontId="4" fillId="0" borderId="97" xfId="2" applyFont="1" applyFill="1" applyBorder="1" applyAlignment="1">
      <alignment vertical="center"/>
    </xf>
    <xf numFmtId="38" fontId="4" fillId="5" borderId="227" xfId="0" applyNumberFormat="1" applyFont="1" applyFill="1" applyBorder="1" applyAlignment="1">
      <alignment vertical="center"/>
    </xf>
    <xf numFmtId="38" fontId="4" fillId="0" borderId="228" xfId="2" applyFont="1" applyFill="1" applyBorder="1" applyAlignment="1">
      <alignment vertical="center"/>
    </xf>
    <xf numFmtId="38" fontId="4" fillId="0" borderId="59" xfId="2" applyFont="1" applyFill="1" applyBorder="1" applyAlignment="1">
      <alignment vertical="center"/>
    </xf>
    <xf numFmtId="0" fontId="4" fillId="0" borderId="157" xfId="0" applyFont="1" applyBorder="1" applyAlignment="1">
      <alignment vertical="center"/>
    </xf>
    <xf numFmtId="38" fontId="4" fillId="0" borderId="229" xfId="0" applyNumberFormat="1" applyFont="1" applyBorder="1" applyAlignment="1">
      <alignment vertical="center"/>
    </xf>
    <xf numFmtId="38" fontId="4" fillId="0" borderId="191" xfId="2" applyFont="1" applyFill="1" applyBorder="1" applyAlignment="1">
      <alignment vertical="center"/>
    </xf>
    <xf numFmtId="38" fontId="4" fillId="5" borderId="230" xfId="0" applyNumberFormat="1" applyFont="1" applyFill="1" applyBorder="1" applyAlignment="1">
      <alignment vertical="center"/>
    </xf>
    <xf numFmtId="38" fontId="4" fillId="0" borderId="231" xfId="0" applyNumberFormat="1" applyFont="1" applyBorder="1" applyAlignment="1">
      <alignment vertical="center"/>
    </xf>
    <xf numFmtId="38" fontId="4" fillId="0" borderId="50" xfId="2" applyFont="1" applyFill="1" applyBorder="1" applyAlignment="1">
      <alignment vertical="center"/>
    </xf>
    <xf numFmtId="0" fontId="4" fillId="5" borderId="159" xfId="0" applyFont="1" applyFill="1" applyBorder="1" applyAlignment="1">
      <alignment vertical="center"/>
    </xf>
    <xf numFmtId="38" fontId="4" fillId="5" borderId="78" xfId="2" applyFont="1" applyFill="1" applyBorder="1" applyAlignment="1">
      <alignment vertical="center"/>
    </xf>
    <xf numFmtId="38" fontId="4" fillId="0" borderId="228" xfId="0" applyNumberFormat="1" applyFont="1" applyBorder="1" applyAlignment="1">
      <alignment vertical="center"/>
    </xf>
    <xf numFmtId="38" fontId="4" fillId="0" borderId="196" xfId="0" applyNumberFormat="1" applyFont="1" applyBorder="1" applyAlignment="1">
      <alignment vertical="center"/>
    </xf>
    <xf numFmtId="38" fontId="4" fillId="0" borderId="20" xfId="2" applyFont="1" applyFill="1" applyBorder="1" applyAlignment="1">
      <alignment vertical="center"/>
    </xf>
    <xf numFmtId="38" fontId="4" fillId="0" borderId="227" xfId="0" applyNumberFormat="1" applyFont="1" applyBorder="1" applyAlignment="1">
      <alignment vertical="center"/>
    </xf>
    <xf numFmtId="38" fontId="4" fillId="0" borderId="111" xfId="2" applyFont="1" applyFill="1" applyBorder="1" applyAlignment="1">
      <alignment vertical="center"/>
    </xf>
    <xf numFmtId="38" fontId="4" fillId="5" borderId="198" xfId="0" applyNumberFormat="1" applyFont="1" applyFill="1" applyBorder="1" applyAlignment="1">
      <alignment vertical="center"/>
    </xf>
    <xf numFmtId="0" fontId="4" fillId="5" borderId="110" xfId="0" applyFont="1" applyFill="1" applyBorder="1" applyAlignment="1">
      <alignment vertical="center"/>
    </xf>
    <xf numFmtId="0" fontId="4" fillId="5" borderId="137" xfId="0" applyFont="1" applyFill="1" applyBorder="1" applyAlignment="1">
      <alignment vertical="center"/>
    </xf>
    <xf numFmtId="0" fontId="4" fillId="0" borderId="174" xfId="0" applyFont="1" applyBorder="1" applyAlignment="1">
      <alignment vertical="center"/>
    </xf>
    <xf numFmtId="0" fontId="4" fillId="0" borderId="170" xfId="0" applyFont="1" applyBorder="1" applyAlignment="1">
      <alignment vertical="center"/>
    </xf>
    <xf numFmtId="0" fontId="4" fillId="0" borderId="185" xfId="0" applyFont="1" applyBorder="1" applyAlignment="1">
      <alignment vertical="center" wrapText="1"/>
    </xf>
    <xf numFmtId="38" fontId="4" fillId="0" borderId="174" xfId="0" applyNumberFormat="1" applyFont="1" applyBorder="1" applyAlignment="1">
      <alignment vertical="center"/>
    </xf>
    <xf numFmtId="38" fontId="4" fillId="0" borderId="185" xfId="2" applyFont="1" applyFill="1" applyBorder="1" applyAlignment="1">
      <alignment vertical="center"/>
    </xf>
    <xf numFmtId="38" fontId="4" fillId="0" borderId="186" xfId="2" applyFont="1" applyFill="1" applyBorder="1" applyAlignment="1">
      <alignment vertical="center"/>
    </xf>
    <xf numFmtId="38" fontId="4" fillId="0" borderId="233" xfId="2" applyFont="1" applyFill="1" applyBorder="1" applyAlignment="1">
      <alignment vertical="center"/>
    </xf>
    <xf numFmtId="0" fontId="4" fillId="0" borderId="226" xfId="0" applyFont="1" applyBorder="1" applyAlignment="1">
      <alignment vertical="center"/>
    </xf>
    <xf numFmtId="38" fontId="4" fillId="0" borderId="71" xfId="0" applyNumberFormat="1" applyFont="1" applyBorder="1" applyAlignment="1">
      <alignment vertical="center"/>
    </xf>
    <xf numFmtId="38" fontId="4" fillId="0" borderId="176" xfId="0" applyNumberFormat="1" applyFont="1" applyBorder="1" applyAlignment="1">
      <alignment vertical="center"/>
    </xf>
    <xf numFmtId="0" fontId="4" fillId="0" borderId="181" xfId="0" applyFont="1" applyBorder="1" applyAlignment="1">
      <alignment vertical="center"/>
    </xf>
    <xf numFmtId="38" fontId="4" fillId="0" borderId="69" xfId="0" applyNumberFormat="1" applyFont="1" applyBorder="1" applyAlignment="1">
      <alignment vertical="center"/>
    </xf>
    <xf numFmtId="38" fontId="4" fillId="0" borderId="234" xfId="0" applyNumberFormat="1" applyFont="1" applyBorder="1" applyAlignment="1">
      <alignment vertical="center"/>
    </xf>
    <xf numFmtId="38" fontId="4" fillId="5" borderId="232" xfId="0" applyNumberFormat="1" applyFont="1" applyFill="1" applyBorder="1" applyAlignment="1">
      <alignment vertical="center"/>
    </xf>
    <xf numFmtId="38" fontId="4" fillId="5" borderId="179" xfId="2" applyFont="1" applyFill="1" applyBorder="1" applyAlignment="1">
      <alignment vertical="center"/>
    </xf>
    <xf numFmtId="38" fontId="4" fillId="0" borderId="193" xfId="0" applyNumberFormat="1" applyFont="1" applyBorder="1" applyAlignment="1">
      <alignment vertical="center"/>
    </xf>
    <xf numFmtId="0" fontId="4" fillId="2" borderId="178" xfId="0" applyFont="1" applyFill="1" applyBorder="1" applyAlignment="1">
      <alignment horizontal="center" vertical="center"/>
    </xf>
    <xf numFmtId="0" fontId="4" fillId="0" borderId="26" xfId="0" applyFont="1" applyBorder="1" applyAlignment="1">
      <alignment vertical="center"/>
    </xf>
    <xf numFmtId="0" fontId="4" fillId="5" borderId="37" xfId="0" applyFont="1" applyFill="1" applyBorder="1" applyAlignment="1">
      <alignment vertical="center"/>
    </xf>
    <xf numFmtId="38" fontId="4" fillId="5" borderId="219" xfId="0" applyNumberFormat="1" applyFont="1" applyFill="1" applyBorder="1" applyAlignment="1">
      <alignment vertical="center"/>
    </xf>
    <xf numFmtId="0" fontId="4" fillId="0" borderId="16" xfId="0" applyFont="1" applyBorder="1" applyAlignment="1">
      <alignment vertical="center"/>
    </xf>
    <xf numFmtId="38" fontId="4" fillId="0" borderId="213" xfId="0" applyNumberFormat="1" applyFont="1" applyBorder="1" applyAlignment="1">
      <alignment vertical="center"/>
    </xf>
    <xf numFmtId="38" fontId="4" fillId="5" borderId="182" xfId="0" applyNumberFormat="1" applyFont="1" applyFill="1" applyBorder="1" applyAlignment="1">
      <alignment vertical="center"/>
    </xf>
    <xf numFmtId="38" fontId="4" fillId="0" borderId="51" xfId="0" applyNumberFormat="1" applyFont="1" applyBorder="1" applyAlignment="1">
      <alignment vertical="center"/>
    </xf>
    <xf numFmtId="0" fontId="4" fillId="5" borderId="26" xfId="0" applyFont="1" applyFill="1" applyBorder="1" applyAlignment="1">
      <alignment vertical="center"/>
    </xf>
    <xf numFmtId="38" fontId="4" fillId="5" borderId="200" xfId="0" applyNumberFormat="1" applyFont="1" applyFill="1" applyBorder="1" applyAlignment="1">
      <alignment vertical="center"/>
    </xf>
    <xf numFmtId="38" fontId="4" fillId="0" borderId="60" xfId="0" applyNumberFormat="1" applyFont="1" applyBorder="1" applyAlignment="1">
      <alignment vertical="center"/>
    </xf>
    <xf numFmtId="38" fontId="4" fillId="0" borderId="28" xfId="0" applyNumberFormat="1" applyFont="1" applyBorder="1" applyAlignment="1">
      <alignment vertical="center"/>
    </xf>
    <xf numFmtId="38" fontId="4" fillId="0" borderId="219" xfId="0" applyNumberFormat="1" applyFont="1" applyBorder="1" applyAlignment="1">
      <alignment vertical="center"/>
    </xf>
    <xf numFmtId="38" fontId="4" fillId="0" borderId="200" xfId="0" applyNumberFormat="1" applyFont="1" applyBorder="1" applyAlignment="1">
      <alignment vertical="center"/>
    </xf>
    <xf numFmtId="38" fontId="4" fillId="0" borderId="166" xfId="0" applyNumberFormat="1" applyFont="1" applyBorder="1" applyAlignment="1">
      <alignment vertical="center"/>
    </xf>
    <xf numFmtId="0" fontId="4" fillId="0" borderId="164" xfId="0" applyFont="1" applyBorder="1" applyAlignment="1">
      <alignment vertical="center"/>
    </xf>
    <xf numFmtId="0" fontId="4" fillId="2" borderId="169" xfId="0" applyFont="1" applyFill="1" applyBorder="1" applyAlignment="1">
      <alignment horizontal="center" shrinkToFit="1"/>
    </xf>
    <xf numFmtId="0" fontId="4" fillId="0" borderId="147" xfId="0" applyFont="1" applyBorder="1"/>
    <xf numFmtId="0" fontId="4" fillId="0" borderId="148" xfId="0" applyFont="1" applyBorder="1"/>
    <xf numFmtId="0" fontId="4" fillId="0" borderId="149" xfId="0" applyFont="1" applyBorder="1"/>
    <xf numFmtId="0" fontId="4" fillId="0" borderId="150" xfId="0" applyFont="1" applyBorder="1"/>
    <xf numFmtId="9" fontId="4" fillId="0" borderId="19" xfId="1" applyFont="1" applyBorder="1" applyAlignment="1">
      <alignment horizontal="left"/>
    </xf>
    <xf numFmtId="177" fontId="4" fillId="2" borderId="146" xfId="0" applyNumberFormat="1" applyFont="1" applyFill="1" applyBorder="1" applyAlignment="1">
      <alignment horizontal="center" vertical="center" shrinkToFit="1"/>
    </xf>
    <xf numFmtId="176" fontId="4" fillId="0" borderId="26" xfId="2" applyNumberFormat="1" applyFont="1" applyBorder="1"/>
    <xf numFmtId="0" fontId="4" fillId="0" borderId="238" xfId="0" applyFont="1" applyBorder="1"/>
    <xf numFmtId="0" fontId="4" fillId="0" borderId="239" xfId="0" applyFont="1" applyBorder="1"/>
    <xf numFmtId="0" fontId="4" fillId="0" borderId="125" xfId="0" applyFont="1" applyBorder="1"/>
    <xf numFmtId="0" fontId="4" fillId="0" borderId="240" xfId="0" applyFont="1" applyBorder="1"/>
    <xf numFmtId="0" fontId="4" fillId="0" borderId="241" xfId="0" applyFont="1" applyBorder="1"/>
    <xf numFmtId="0" fontId="4" fillId="0" borderId="223" xfId="0" applyFont="1" applyBorder="1"/>
    <xf numFmtId="0" fontId="4" fillId="0" borderId="124" xfId="0" applyFont="1" applyBorder="1"/>
    <xf numFmtId="0" fontId="4" fillId="0" borderId="242" xfId="0" applyFont="1" applyBorder="1"/>
    <xf numFmtId="0" fontId="4" fillId="0" borderId="243" xfId="0" applyFont="1" applyBorder="1"/>
    <xf numFmtId="9" fontId="4" fillId="0" borderId="239" xfId="1" applyFont="1" applyBorder="1" applyAlignment="1">
      <alignment horizontal="left"/>
    </xf>
    <xf numFmtId="0" fontId="4" fillId="0" borderId="126" xfId="0" applyFont="1" applyBorder="1"/>
    <xf numFmtId="0" fontId="4" fillId="0" borderId="151" xfId="0" applyFont="1" applyBorder="1"/>
    <xf numFmtId="0" fontId="4" fillId="0" borderId="152" xfId="0" applyFont="1" applyBorder="1"/>
    <xf numFmtId="0" fontId="4" fillId="4" borderId="71" xfId="0" applyFont="1" applyFill="1" applyBorder="1"/>
    <xf numFmtId="0" fontId="4" fillId="0" borderId="244" xfId="0" applyFont="1" applyBorder="1"/>
    <xf numFmtId="0" fontId="4" fillId="0" borderId="245" xfId="0" applyFont="1" applyBorder="1"/>
    <xf numFmtId="0" fontId="4" fillId="0" borderId="122" xfId="0" applyFont="1" applyBorder="1"/>
    <xf numFmtId="0" fontId="4" fillId="0" borderId="246" xfId="0" applyFont="1" applyBorder="1"/>
    <xf numFmtId="0" fontId="4" fillId="0" borderId="14" xfId="0" applyFont="1" applyBorder="1" applyAlignment="1">
      <alignment wrapText="1"/>
    </xf>
    <xf numFmtId="0" fontId="4" fillId="0" borderId="23" xfId="0" applyFont="1" applyBorder="1" applyAlignment="1">
      <alignment wrapText="1"/>
    </xf>
    <xf numFmtId="0" fontId="4" fillId="0" borderId="156" xfId="0" applyFont="1" applyBorder="1"/>
    <xf numFmtId="0" fontId="4" fillId="2" borderId="3"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5"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4" fillId="2" borderId="167" xfId="0" applyFont="1" applyFill="1" applyBorder="1" applyAlignment="1">
      <alignment horizontal="center" vertical="center" wrapText="1"/>
    </xf>
    <xf numFmtId="0" fontId="4" fillId="2" borderId="128" xfId="0" applyFont="1" applyFill="1" applyBorder="1" applyAlignment="1">
      <alignment horizontal="center" vertical="center" wrapText="1"/>
    </xf>
    <xf numFmtId="177" fontId="4" fillId="2" borderId="110" xfId="0" applyNumberFormat="1" applyFont="1" applyFill="1" applyBorder="1" applyAlignment="1">
      <alignment horizontal="center" vertical="center" wrapText="1"/>
    </xf>
    <xf numFmtId="177" fontId="4" fillId="2" borderId="111" xfId="0" applyNumberFormat="1" applyFont="1" applyFill="1" applyBorder="1" applyAlignment="1">
      <alignment horizontal="center" vertical="center" wrapText="1"/>
    </xf>
    <xf numFmtId="177" fontId="4" fillId="2" borderId="103" xfId="0" applyNumberFormat="1" applyFont="1" applyFill="1" applyBorder="1" applyAlignment="1">
      <alignment horizontal="center" vertical="center" wrapText="1"/>
    </xf>
    <xf numFmtId="38" fontId="4" fillId="0" borderId="39" xfId="0" applyNumberFormat="1" applyFont="1" applyBorder="1" applyAlignment="1">
      <alignment vertical="center"/>
    </xf>
    <xf numFmtId="38" fontId="4" fillId="0" borderId="129" xfId="0" applyNumberFormat="1" applyFont="1" applyBorder="1" applyAlignment="1">
      <alignment vertical="center"/>
    </xf>
    <xf numFmtId="0" fontId="4" fillId="2" borderId="7" xfId="0" applyFont="1" applyFill="1" applyBorder="1" applyAlignment="1">
      <alignment horizontal="center" vertical="center" wrapText="1"/>
    </xf>
    <xf numFmtId="0" fontId="4" fillId="2" borderId="154" xfId="0" applyFont="1" applyFill="1" applyBorder="1" applyAlignment="1">
      <alignment horizontal="center" vertical="center" wrapText="1"/>
    </xf>
    <xf numFmtId="177" fontId="4" fillId="2" borderId="137" xfId="0" applyNumberFormat="1" applyFont="1" applyFill="1" applyBorder="1" applyAlignment="1">
      <alignment horizontal="center" vertical="center" wrapText="1"/>
    </xf>
    <xf numFmtId="0" fontId="4" fillId="2" borderId="133" xfId="0" applyFont="1" applyFill="1" applyBorder="1" applyAlignment="1">
      <alignment horizontal="center" vertical="center" wrapText="1"/>
    </xf>
    <xf numFmtId="0" fontId="4" fillId="2" borderId="8" xfId="0" applyFont="1" applyFill="1" applyBorder="1" applyAlignment="1">
      <alignment horizontal="center" vertical="center" wrapText="1"/>
    </xf>
    <xf numFmtId="38" fontId="4" fillId="0" borderId="209" xfId="0" applyNumberFormat="1" applyFont="1" applyBorder="1" applyAlignment="1">
      <alignment vertical="center"/>
    </xf>
    <xf numFmtId="38" fontId="4" fillId="0" borderId="236" xfId="0" applyNumberFormat="1" applyFont="1" applyBorder="1" applyAlignment="1">
      <alignment vertical="center"/>
    </xf>
    <xf numFmtId="0" fontId="4" fillId="0" borderId="3" xfId="0" applyFont="1" applyBorder="1" applyAlignment="1">
      <alignment vertical="center"/>
    </xf>
    <xf numFmtId="0" fontId="4" fillId="0" borderId="128" xfId="0" applyFont="1" applyBorder="1" applyAlignment="1">
      <alignment vertical="center"/>
    </xf>
    <xf numFmtId="0" fontId="4" fillId="5" borderId="6" xfId="0" applyFont="1" applyFill="1" applyBorder="1" applyAlignment="1">
      <alignment vertical="center"/>
    </xf>
    <xf numFmtId="0" fontId="4" fillId="5" borderId="154" xfId="0" applyFont="1" applyFill="1" applyBorder="1" applyAlignment="1">
      <alignment vertical="center"/>
    </xf>
    <xf numFmtId="0" fontId="4" fillId="2" borderId="3" xfId="0" applyFont="1" applyFill="1" applyBorder="1" applyAlignment="1">
      <alignment horizontal="center" vertical="center" wrapText="1"/>
    </xf>
    <xf numFmtId="177" fontId="4" fillId="2" borderId="136" xfId="0" applyNumberFormat="1" applyFont="1" applyFill="1" applyBorder="1" applyAlignment="1">
      <alignment horizontal="center" vertical="center" wrapText="1"/>
    </xf>
    <xf numFmtId="0" fontId="4" fillId="2" borderId="128"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90" xfId="0" applyFont="1" applyFill="1" applyBorder="1" applyAlignment="1">
      <alignment horizontal="center" vertical="center"/>
    </xf>
    <xf numFmtId="38" fontId="4" fillId="0" borderId="48" xfId="0" applyNumberFormat="1" applyFont="1" applyBorder="1" applyAlignment="1">
      <alignment vertical="center"/>
    </xf>
    <xf numFmtId="38" fontId="4" fillId="0" borderId="237" xfId="0" applyNumberFormat="1" applyFont="1" applyBorder="1" applyAlignment="1">
      <alignment vertical="center"/>
    </xf>
    <xf numFmtId="38" fontId="4" fillId="5" borderId="202" xfId="0" applyNumberFormat="1" applyFont="1" applyFill="1" applyBorder="1" applyAlignment="1">
      <alignment vertical="center"/>
    </xf>
    <xf numFmtId="38" fontId="4" fillId="5" borderId="101" xfId="0" applyNumberFormat="1" applyFont="1" applyFill="1" applyBorder="1" applyAlignment="1">
      <alignment vertical="center"/>
    </xf>
    <xf numFmtId="38" fontId="4" fillId="5" borderId="204" xfId="0" applyNumberFormat="1" applyFont="1" applyFill="1" applyBorder="1" applyAlignment="1">
      <alignment vertical="center"/>
    </xf>
    <xf numFmtId="38" fontId="4" fillId="5" borderId="106" xfId="0" applyNumberFormat="1" applyFont="1" applyFill="1" applyBorder="1" applyAlignment="1">
      <alignment vertical="center"/>
    </xf>
    <xf numFmtId="38" fontId="4" fillId="0" borderId="57" xfId="0" applyNumberFormat="1" applyFont="1" applyBorder="1" applyAlignment="1">
      <alignment vertical="center"/>
    </xf>
    <xf numFmtId="38" fontId="4" fillId="0" borderId="235" xfId="0" applyNumberFormat="1" applyFont="1" applyBorder="1" applyAlignment="1">
      <alignment vertical="center"/>
    </xf>
    <xf numFmtId="0" fontId="4" fillId="0" borderId="39" xfId="0" applyFont="1" applyBorder="1" applyAlignment="1">
      <alignment vertical="center"/>
    </xf>
    <xf numFmtId="0" fontId="4" fillId="0" borderId="129" xfId="0" applyFont="1" applyBorder="1" applyAlignment="1">
      <alignment vertical="center"/>
    </xf>
    <xf numFmtId="38" fontId="4" fillId="5" borderId="136" xfId="0" applyNumberFormat="1" applyFont="1" applyFill="1" applyBorder="1" applyAlignment="1">
      <alignment vertical="center"/>
    </xf>
    <xf numFmtId="38" fontId="4" fillId="5" borderId="103" xfId="0" applyNumberFormat="1" applyFont="1" applyFill="1" applyBorder="1" applyAlignment="1">
      <alignment vertical="center"/>
    </xf>
    <xf numFmtId="0" fontId="4" fillId="5" borderId="3" xfId="0" applyFont="1" applyFill="1" applyBorder="1" applyAlignment="1">
      <alignment vertical="center"/>
    </xf>
    <xf numFmtId="0" fontId="4" fillId="5" borderId="128" xfId="0" applyFont="1" applyFill="1" applyBorder="1" applyAlignment="1">
      <alignment vertical="center"/>
    </xf>
    <xf numFmtId="0" fontId="4" fillId="5" borderId="203" xfId="0" applyFont="1" applyFill="1" applyBorder="1" applyAlignment="1">
      <alignment horizontal="left" vertical="top" wrapText="1"/>
    </xf>
    <xf numFmtId="0" fontId="4" fillId="5" borderId="101" xfId="0" applyFont="1" applyFill="1" applyBorder="1" applyAlignment="1">
      <alignment horizontal="left" vertical="top" wrapText="1"/>
    </xf>
    <xf numFmtId="0" fontId="4" fillId="0" borderId="162" xfId="0" applyFont="1" applyBorder="1" applyAlignment="1">
      <alignment vertical="center"/>
    </xf>
    <xf numFmtId="0" fontId="4" fillId="0" borderId="215" xfId="0" applyFont="1" applyBorder="1" applyAlignment="1">
      <alignment vertical="center"/>
    </xf>
    <xf numFmtId="38" fontId="4" fillId="0" borderId="53" xfId="0" applyNumberFormat="1" applyFont="1" applyBorder="1" applyAlignment="1">
      <alignment vertical="center"/>
    </xf>
    <xf numFmtId="38" fontId="4" fillId="0" borderId="187" xfId="0" applyNumberFormat="1" applyFont="1" applyBorder="1" applyAlignment="1">
      <alignment vertical="center"/>
    </xf>
    <xf numFmtId="38" fontId="4" fillId="0" borderId="71" xfId="0" applyNumberFormat="1" applyFont="1" applyBorder="1" applyAlignment="1">
      <alignment vertical="center"/>
    </xf>
    <xf numFmtId="38" fontId="4" fillId="0" borderId="72" xfId="0" applyNumberFormat="1" applyFont="1" applyBorder="1" applyAlignment="1">
      <alignment vertical="center"/>
    </xf>
    <xf numFmtId="0" fontId="4" fillId="5" borderId="8" xfId="0" applyFont="1" applyFill="1" applyBorder="1" applyAlignment="1">
      <alignment vertical="center"/>
    </xf>
    <xf numFmtId="38" fontId="4" fillId="0" borderId="204" xfId="0" applyNumberFormat="1" applyFont="1" applyBorder="1" applyAlignment="1">
      <alignment vertical="center"/>
    </xf>
    <xf numFmtId="38" fontId="4" fillId="0" borderId="106" xfId="0" applyNumberFormat="1" applyFont="1" applyBorder="1" applyAlignment="1">
      <alignment vertical="center"/>
    </xf>
    <xf numFmtId="38" fontId="4" fillId="0" borderId="197" xfId="0" applyNumberFormat="1" applyFont="1" applyBorder="1" applyAlignment="1">
      <alignment vertical="center"/>
    </xf>
    <xf numFmtId="38" fontId="4" fillId="0" borderId="233" xfId="0" applyNumberFormat="1" applyFont="1" applyBorder="1" applyAlignment="1">
      <alignment vertical="center"/>
    </xf>
    <xf numFmtId="38" fontId="4" fillId="0" borderId="136" xfId="0" applyNumberFormat="1" applyFont="1" applyBorder="1" applyAlignment="1">
      <alignment vertical="center"/>
    </xf>
    <xf numFmtId="38" fontId="4" fillId="0" borderId="103" xfId="0" applyNumberFormat="1" applyFont="1" applyBorder="1" applyAlignment="1">
      <alignment vertical="center"/>
    </xf>
    <xf numFmtId="0" fontId="4" fillId="2" borderId="238" xfId="0" applyFont="1" applyFill="1" applyBorder="1" applyAlignment="1">
      <alignment horizontal="center" vertical="center"/>
    </xf>
    <xf numFmtId="0" fontId="4" fillId="2" borderId="165" xfId="0" applyFont="1" applyFill="1" applyBorder="1" applyAlignment="1">
      <alignment horizontal="center" vertical="center"/>
    </xf>
    <xf numFmtId="0" fontId="3" fillId="0" borderId="157" xfId="0" applyFont="1" applyBorder="1" applyAlignment="1">
      <alignment vertical="top" wrapText="1"/>
    </xf>
    <xf numFmtId="0" fontId="3" fillId="0" borderId="89" xfId="0" applyFont="1" applyBorder="1" applyAlignment="1">
      <alignment vertical="top" wrapText="1"/>
    </xf>
    <xf numFmtId="0" fontId="3" fillId="0" borderId="159" xfId="0" applyFont="1" applyBorder="1" applyAlignment="1">
      <alignment vertical="top" wrapText="1"/>
    </xf>
    <xf numFmtId="0" fontId="3" fillId="0" borderId="160" xfId="0" applyFont="1" applyBorder="1" applyAlignment="1">
      <alignment vertical="top" wrapText="1"/>
    </xf>
    <xf numFmtId="0" fontId="4" fillId="2" borderId="7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52"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4" fillId="2" borderId="71" xfId="0" applyFont="1" applyFill="1" applyBorder="1" applyAlignment="1">
      <alignment horizontal="center"/>
    </xf>
    <xf numFmtId="0" fontId="4" fillId="2" borderId="52" xfId="0" applyFont="1" applyFill="1" applyBorder="1" applyAlignment="1">
      <alignment horizontal="center"/>
    </xf>
    <xf numFmtId="0" fontId="4" fillId="2" borderId="75" xfId="0" applyFont="1" applyFill="1" applyBorder="1" applyAlignment="1">
      <alignment horizontal="center"/>
    </xf>
    <xf numFmtId="0" fontId="4" fillId="0" borderId="3" xfId="0" applyFont="1" applyBorder="1" applyAlignment="1">
      <alignment horizontal="left"/>
    </xf>
    <xf numFmtId="0" fontId="4" fillId="0" borderId="25" xfId="0" applyFont="1" applyBorder="1" applyAlignment="1">
      <alignment horizontal="left"/>
    </xf>
    <xf numFmtId="0" fontId="4" fillId="0" borderId="128" xfId="0" applyFont="1" applyBorder="1" applyAlignment="1">
      <alignment horizontal="left"/>
    </xf>
    <xf numFmtId="0" fontId="4" fillId="3" borderId="0" xfId="0" applyFont="1" applyFill="1" applyAlignment="1">
      <alignment vertical="top" wrapText="1"/>
    </xf>
    <xf numFmtId="0" fontId="4" fillId="3" borderId="135" xfId="0" applyFont="1" applyFill="1" applyBorder="1" applyAlignment="1">
      <alignment horizontal="left" vertical="top"/>
    </xf>
    <xf numFmtId="0" fontId="4" fillId="3" borderId="123" xfId="0" applyFont="1" applyFill="1" applyBorder="1" applyAlignment="1">
      <alignment horizontal="left" vertical="top"/>
    </xf>
    <xf numFmtId="0" fontId="4" fillId="3" borderId="134" xfId="0" applyFont="1" applyFill="1" applyBorder="1" applyAlignment="1">
      <alignment horizontal="left" vertical="top"/>
    </xf>
    <xf numFmtId="0" fontId="4" fillId="3" borderId="0" xfId="0" applyFont="1" applyFill="1" applyAlignment="1">
      <alignment horizontal="left" vertical="top" wrapText="1"/>
    </xf>
    <xf numFmtId="0" fontId="4" fillId="3" borderId="74" xfId="0" applyFont="1" applyFill="1" applyBorder="1" applyAlignment="1">
      <alignment horizontal="center" vertical="center"/>
    </xf>
    <xf numFmtId="0" fontId="4" fillId="3" borderId="123" xfId="0" applyFont="1" applyFill="1" applyBorder="1" applyAlignment="1">
      <alignment vertical="top"/>
    </xf>
    <xf numFmtId="0" fontId="4" fillId="3" borderId="134" xfId="0" applyFont="1" applyFill="1" applyBorder="1" applyAlignment="1">
      <alignment vertical="top"/>
    </xf>
    <xf numFmtId="0" fontId="4" fillId="3" borderId="9" xfId="0" applyFont="1" applyFill="1" applyBorder="1" applyAlignment="1">
      <alignment horizontal="left" vertical="center"/>
    </xf>
    <xf numFmtId="0" fontId="4" fillId="3" borderId="10" xfId="0" applyFont="1" applyFill="1" applyBorder="1" applyAlignment="1">
      <alignment horizontal="left" vertical="center"/>
    </xf>
    <xf numFmtId="0" fontId="4" fillId="3" borderId="77" xfId="0" applyFont="1" applyFill="1" applyBorder="1" applyAlignment="1">
      <alignment horizontal="left" vertical="center"/>
    </xf>
    <xf numFmtId="0" fontId="4" fillId="3" borderId="110" xfId="0" applyFont="1" applyFill="1" applyBorder="1" applyAlignment="1">
      <alignment horizontal="left" vertical="center"/>
    </xf>
    <xf numFmtId="0" fontId="4" fillId="3" borderId="111" xfId="0" applyFont="1" applyFill="1" applyBorder="1" applyAlignment="1">
      <alignment horizontal="left" vertical="center"/>
    </xf>
    <xf numFmtId="0" fontId="4" fillId="3" borderId="120" xfId="0" applyFont="1" applyFill="1" applyBorder="1" applyAlignment="1">
      <alignment vertical="top"/>
    </xf>
    <xf numFmtId="0" fontId="4" fillId="3" borderId="100" xfId="0" applyFont="1" applyFill="1" applyBorder="1" applyAlignment="1">
      <alignment vertical="top"/>
    </xf>
    <xf numFmtId="0" fontId="4" fillId="3" borderId="104" xfId="0" applyFont="1" applyFill="1" applyBorder="1" applyAlignment="1">
      <alignment vertical="top"/>
    </xf>
    <xf numFmtId="0" fontId="4" fillId="3" borderId="141" xfId="0" applyFont="1" applyFill="1" applyBorder="1" applyAlignment="1">
      <alignment horizontal="center"/>
    </xf>
    <xf numFmtId="0" fontId="4" fillId="3" borderId="142" xfId="0" applyFont="1" applyFill="1" applyBorder="1" applyAlignment="1">
      <alignment horizontal="center"/>
    </xf>
    <xf numFmtId="0" fontId="4" fillId="3" borderId="136" xfId="0" applyFont="1" applyFill="1" applyBorder="1" applyAlignment="1">
      <alignment horizontal="left" vertical="center"/>
    </xf>
    <xf numFmtId="0" fontId="4" fillId="3" borderId="137" xfId="0" applyFont="1" applyFill="1" applyBorder="1" applyAlignment="1">
      <alignment horizontal="left" vertical="center"/>
    </xf>
    <xf numFmtId="0" fontId="4" fillId="3" borderId="135" xfId="0" applyFont="1" applyFill="1" applyBorder="1" applyAlignment="1">
      <alignment vertical="top" wrapText="1"/>
    </xf>
    <xf numFmtId="0" fontId="4" fillId="3" borderId="123" xfId="0" applyFont="1" applyFill="1" applyBorder="1" applyAlignment="1">
      <alignment vertical="top" wrapText="1"/>
    </xf>
    <xf numFmtId="0" fontId="4" fillId="3" borderId="104" xfId="0" applyFont="1" applyFill="1" applyBorder="1" applyAlignment="1">
      <alignment vertical="top" wrapText="1"/>
    </xf>
    <xf numFmtId="0" fontId="4" fillId="3" borderId="120" xfId="0" applyFont="1" applyFill="1" applyBorder="1" applyAlignment="1">
      <alignment vertical="top" wrapText="1"/>
    </xf>
    <xf numFmtId="0" fontId="4" fillId="3" borderId="144" xfId="0" applyFont="1" applyFill="1" applyBorder="1" applyAlignment="1">
      <alignment horizontal="left" vertical="center"/>
    </xf>
    <xf numFmtId="0" fontId="4" fillId="3" borderId="145" xfId="0" applyFont="1" applyFill="1" applyBorder="1" applyAlignment="1">
      <alignment horizontal="left" vertical="center"/>
    </xf>
    <xf numFmtId="0" fontId="4" fillId="3" borderId="146" xfId="0" applyFont="1" applyFill="1" applyBorder="1" applyAlignment="1">
      <alignment horizontal="left" vertical="center"/>
    </xf>
    <xf numFmtId="0" fontId="4" fillId="3" borderId="104" xfId="0" applyFont="1" applyFill="1" applyBorder="1" applyAlignment="1">
      <alignment horizontal="center"/>
    </xf>
    <xf numFmtId="0" fontId="4" fillId="3" borderId="120" xfId="0" applyFont="1" applyFill="1" applyBorder="1" applyAlignment="1">
      <alignment horizontal="center"/>
    </xf>
    <xf numFmtId="0" fontId="4" fillId="3" borderId="100" xfId="0" applyFont="1" applyFill="1" applyBorder="1" applyAlignment="1">
      <alignment horizontal="center"/>
    </xf>
    <xf numFmtId="0" fontId="4" fillId="3" borderId="143" xfId="0" applyFont="1" applyFill="1" applyBorder="1" applyAlignment="1">
      <alignment horizontal="center"/>
    </xf>
    <xf numFmtId="0" fontId="4" fillId="3" borderId="134" xfId="0" applyFont="1" applyFill="1" applyBorder="1" applyAlignment="1">
      <alignment vertical="top" wrapText="1"/>
    </xf>
    <xf numFmtId="0" fontId="4" fillId="3" borderId="138" xfId="0" applyFont="1" applyFill="1" applyBorder="1" applyAlignment="1">
      <alignment vertical="top"/>
    </xf>
    <xf numFmtId="0" fontId="4" fillId="3" borderId="139" xfId="0" applyFont="1" applyFill="1" applyBorder="1" applyAlignment="1">
      <alignment horizontal="left" vertical="center"/>
    </xf>
    <xf numFmtId="0" fontId="4" fillId="3" borderId="140" xfId="0" applyFont="1" applyFill="1" applyBorder="1" applyAlignment="1">
      <alignment horizontal="lef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204788</xdr:colOff>
      <xdr:row>1</xdr:row>
      <xdr:rowOff>119060</xdr:rowOff>
    </xdr:from>
    <xdr:to>
      <xdr:col>28</xdr:col>
      <xdr:colOff>897732</xdr:colOff>
      <xdr:row>1</xdr:row>
      <xdr:rowOff>585105</xdr:rowOff>
    </xdr:to>
    <xdr:grpSp>
      <xdr:nvGrpSpPr>
        <xdr:cNvPr id="9217" name="Group 1">
          <a:extLst>
            <a:ext uri="{FF2B5EF4-FFF2-40B4-BE49-F238E27FC236}">
              <a16:creationId xmlns:a16="http://schemas.microsoft.com/office/drawing/2014/main" id="{00000000-0008-0000-0000-000001240000}"/>
            </a:ext>
          </a:extLst>
        </xdr:cNvPr>
        <xdr:cNvGrpSpPr>
          <a:grpSpLocks/>
        </xdr:cNvGrpSpPr>
      </xdr:nvGrpSpPr>
      <xdr:grpSpPr bwMode="auto">
        <a:xfrm>
          <a:off x="19758252" y="282346"/>
          <a:ext cx="8857230" cy="466045"/>
          <a:chOff x="782" y="0"/>
          <a:chExt cx="767" cy="34"/>
        </a:xfrm>
      </xdr:grpSpPr>
      <xdr:sp macro="" textlink="">
        <xdr:nvSpPr>
          <xdr:cNvPr id="9218" name="Rectangle 2">
            <a:extLst>
              <a:ext uri="{FF2B5EF4-FFF2-40B4-BE49-F238E27FC236}">
                <a16:creationId xmlns:a16="http://schemas.microsoft.com/office/drawing/2014/main" id="{00000000-0008-0000-0000-00000224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事業費の内訳（収入計画）</a:t>
            </a:r>
          </a:p>
        </xdr:txBody>
      </xdr:sp>
      <xdr:sp macro="" textlink="">
        <xdr:nvSpPr>
          <xdr:cNvPr id="9219" name="Rectangle 3">
            <a:extLst>
              <a:ext uri="{FF2B5EF4-FFF2-40B4-BE49-F238E27FC236}">
                <a16:creationId xmlns:a16="http://schemas.microsoft.com/office/drawing/2014/main" id="{00000000-0008-0000-0000-000003240000}"/>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Ａ</a:t>
            </a: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-2 </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添付①　</a:t>
            </a:r>
          </a:p>
        </xdr:txBody>
      </xdr:sp>
      <xdr:sp macro="" textlink="">
        <xdr:nvSpPr>
          <xdr:cNvPr id="9220" name="Rectangle 4">
            <a:extLst>
              <a:ext uri="{FF2B5EF4-FFF2-40B4-BE49-F238E27FC236}">
                <a16:creationId xmlns:a16="http://schemas.microsoft.com/office/drawing/2014/main" id="{00000000-0008-0000-0000-00000424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9221" name="Rectangle 5">
            <a:extLst>
              <a:ext uri="{FF2B5EF4-FFF2-40B4-BE49-F238E27FC236}">
                <a16:creationId xmlns:a16="http://schemas.microsoft.com/office/drawing/2014/main" id="{00000000-0008-0000-0000-00000524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9222" name="Rectangle 6">
            <a:extLst>
              <a:ext uri="{FF2B5EF4-FFF2-40B4-BE49-F238E27FC236}">
                <a16:creationId xmlns:a16="http://schemas.microsoft.com/office/drawing/2014/main" id="{00000000-0008-0000-0000-000006240000}"/>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１／２</a:t>
            </a:r>
          </a:p>
        </xdr:txBody>
      </xdr:sp>
    </xdr:grpSp>
    <xdr:clientData/>
  </xdr:twoCellAnchor>
  <xdr:twoCellAnchor>
    <xdr:from>
      <xdr:col>20</xdr:col>
      <xdr:colOff>204788</xdr:colOff>
      <xdr:row>74</xdr:row>
      <xdr:rowOff>146275</xdr:rowOff>
    </xdr:from>
    <xdr:to>
      <xdr:col>28</xdr:col>
      <xdr:colOff>897732</xdr:colOff>
      <xdr:row>75</xdr:row>
      <xdr:rowOff>13606</xdr:rowOff>
    </xdr:to>
    <xdr:grpSp>
      <xdr:nvGrpSpPr>
        <xdr:cNvPr id="2" name="Group 1">
          <a:extLst>
            <a:ext uri="{FF2B5EF4-FFF2-40B4-BE49-F238E27FC236}">
              <a16:creationId xmlns:a16="http://schemas.microsoft.com/office/drawing/2014/main" id="{59DF4C24-7717-4F1B-891D-4FCDF2550C1A}"/>
            </a:ext>
          </a:extLst>
        </xdr:cNvPr>
        <xdr:cNvGrpSpPr>
          <a:grpSpLocks/>
        </xdr:cNvGrpSpPr>
      </xdr:nvGrpSpPr>
      <xdr:grpSpPr bwMode="auto">
        <a:xfrm>
          <a:off x="19758252" y="17359311"/>
          <a:ext cx="8857230" cy="452438"/>
          <a:chOff x="782" y="0"/>
          <a:chExt cx="767" cy="34"/>
        </a:xfrm>
      </xdr:grpSpPr>
      <xdr:sp macro="" textlink="">
        <xdr:nvSpPr>
          <xdr:cNvPr id="3" name="Rectangle 2">
            <a:extLst>
              <a:ext uri="{FF2B5EF4-FFF2-40B4-BE49-F238E27FC236}">
                <a16:creationId xmlns:a16="http://schemas.microsoft.com/office/drawing/2014/main" id="{2F196AD6-B92B-A87F-4688-66CAB9A24BF9}"/>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事業費の内訳（収入計画）</a:t>
            </a:r>
          </a:p>
        </xdr:txBody>
      </xdr:sp>
      <xdr:sp macro="" textlink="">
        <xdr:nvSpPr>
          <xdr:cNvPr id="4" name="Rectangle 3">
            <a:extLst>
              <a:ext uri="{FF2B5EF4-FFF2-40B4-BE49-F238E27FC236}">
                <a16:creationId xmlns:a16="http://schemas.microsoft.com/office/drawing/2014/main" id="{E3903C58-1E88-6BAD-6FED-EB57A9E3630E}"/>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Ａ</a:t>
            </a: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-2 </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添付①　</a:t>
            </a:r>
          </a:p>
        </xdr:txBody>
      </xdr:sp>
      <xdr:sp macro="" textlink="">
        <xdr:nvSpPr>
          <xdr:cNvPr id="5" name="Rectangle 4">
            <a:extLst>
              <a:ext uri="{FF2B5EF4-FFF2-40B4-BE49-F238E27FC236}">
                <a16:creationId xmlns:a16="http://schemas.microsoft.com/office/drawing/2014/main" id="{46D2B6DD-D2E2-6758-7244-95CEFA7014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 name="Rectangle 5">
            <a:extLst>
              <a:ext uri="{FF2B5EF4-FFF2-40B4-BE49-F238E27FC236}">
                <a16:creationId xmlns:a16="http://schemas.microsoft.com/office/drawing/2014/main" id="{FA2D0480-4AA3-AE05-7000-C3AA43C419E9}"/>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7" name="Rectangle 6">
            <a:extLst>
              <a:ext uri="{FF2B5EF4-FFF2-40B4-BE49-F238E27FC236}">
                <a16:creationId xmlns:a16="http://schemas.microsoft.com/office/drawing/2014/main" id="{28E582F8-1BBD-2B75-9A43-852FF87FCD7C}"/>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２／２</a:t>
            </a:r>
            <a:endParaRPr lang="en-US" altLang="ja-JP" sz="1050" b="0" i="0" u="none" strike="noStrike" baseline="0">
              <a:solidFill>
                <a:srgbClr val="000000"/>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619125</xdr:colOff>
      <xdr:row>0</xdr:row>
      <xdr:rowOff>35718</xdr:rowOff>
    </xdr:from>
    <xdr:to>
      <xdr:col>31</xdr:col>
      <xdr:colOff>-1</xdr:colOff>
      <xdr:row>1</xdr:row>
      <xdr:rowOff>226218</xdr:rowOff>
    </xdr:to>
    <xdr:grpSp>
      <xdr:nvGrpSpPr>
        <xdr:cNvPr id="3079" name="Group 7">
          <a:extLst>
            <a:ext uri="{FF2B5EF4-FFF2-40B4-BE49-F238E27FC236}">
              <a16:creationId xmlns:a16="http://schemas.microsoft.com/office/drawing/2014/main" id="{00000000-0008-0000-0100-0000070C0000}"/>
            </a:ext>
          </a:extLst>
        </xdr:cNvPr>
        <xdr:cNvGrpSpPr>
          <a:grpSpLocks/>
        </xdr:cNvGrpSpPr>
      </xdr:nvGrpSpPr>
      <xdr:grpSpPr bwMode="auto">
        <a:xfrm>
          <a:off x="18417268" y="35718"/>
          <a:ext cx="5694588" cy="353786"/>
          <a:chOff x="782" y="0"/>
          <a:chExt cx="767" cy="34"/>
        </a:xfrm>
      </xdr:grpSpPr>
      <xdr:sp macro="" textlink="">
        <xdr:nvSpPr>
          <xdr:cNvPr id="3080" name="Rectangle 8">
            <a:extLst>
              <a:ext uri="{FF2B5EF4-FFF2-40B4-BE49-F238E27FC236}">
                <a16:creationId xmlns:a16="http://schemas.microsoft.com/office/drawing/2014/main" id="{00000000-0008-0000-0100-0000080C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事業収支計画</a:t>
            </a:r>
          </a:p>
        </xdr:txBody>
      </xdr:sp>
      <xdr:sp macro="" textlink="">
        <xdr:nvSpPr>
          <xdr:cNvPr id="3081" name="Rectangle 9">
            <a:extLst>
              <a:ext uri="{FF2B5EF4-FFF2-40B4-BE49-F238E27FC236}">
                <a16:creationId xmlns:a16="http://schemas.microsoft.com/office/drawing/2014/main" id="{00000000-0008-0000-0100-0000090C0000}"/>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Ａ</a:t>
            </a: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-2 </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添付②　</a:t>
            </a:r>
          </a:p>
        </xdr:txBody>
      </xdr:sp>
      <xdr:sp macro="" textlink="">
        <xdr:nvSpPr>
          <xdr:cNvPr id="3082" name="Rectangle 10">
            <a:extLst>
              <a:ext uri="{FF2B5EF4-FFF2-40B4-BE49-F238E27FC236}">
                <a16:creationId xmlns:a16="http://schemas.microsoft.com/office/drawing/2014/main" id="{00000000-0008-0000-0100-00000A0C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3083" name="Rectangle 11">
            <a:extLst>
              <a:ext uri="{FF2B5EF4-FFF2-40B4-BE49-F238E27FC236}">
                <a16:creationId xmlns:a16="http://schemas.microsoft.com/office/drawing/2014/main" id="{00000000-0008-0000-0100-00000B0C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3084" name="Rectangle 12">
            <a:extLst>
              <a:ext uri="{FF2B5EF4-FFF2-40B4-BE49-F238E27FC236}">
                <a16:creationId xmlns:a16="http://schemas.microsoft.com/office/drawing/2014/main" id="{00000000-0008-0000-0100-00000C0C0000}"/>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119062</xdr:colOff>
      <xdr:row>0</xdr:row>
      <xdr:rowOff>47626</xdr:rowOff>
    </xdr:from>
    <xdr:to>
      <xdr:col>15</xdr:col>
      <xdr:colOff>902495</xdr:colOff>
      <xdr:row>2</xdr:row>
      <xdr:rowOff>2382</xdr:rowOff>
    </xdr:to>
    <xdr:grpSp>
      <xdr:nvGrpSpPr>
        <xdr:cNvPr id="6145" name="Group 1">
          <a:extLst>
            <a:ext uri="{FF2B5EF4-FFF2-40B4-BE49-F238E27FC236}">
              <a16:creationId xmlns:a16="http://schemas.microsoft.com/office/drawing/2014/main" id="{00000000-0008-0000-0200-000001180000}"/>
            </a:ext>
          </a:extLst>
        </xdr:cNvPr>
        <xdr:cNvGrpSpPr>
          <a:grpSpLocks/>
        </xdr:cNvGrpSpPr>
      </xdr:nvGrpSpPr>
      <xdr:grpSpPr bwMode="auto">
        <a:xfrm>
          <a:off x="6380714" y="47626"/>
          <a:ext cx="6548129" cy="443430"/>
          <a:chOff x="782" y="0"/>
          <a:chExt cx="767" cy="34"/>
        </a:xfrm>
      </xdr:grpSpPr>
      <xdr:sp macro="" textlink="">
        <xdr:nvSpPr>
          <xdr:cNvPr id="6146" name="Rectangle 2">
            <a:extLst>
              <a:ext uri="{FF2B5EF4-FFF2-40B4-BE49-F238E27FC236}">
                <a16:creationId xmlns:a16="http://schemas.microsoft.com/office/drawing/2014/main" id="{00000000-0008-0000-0200-00000218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初期投資計画及びその他の費用の内訳</a:t>
            </a:r>
          </a:p>
        </xdr:txBody>
      </xdr:sp>
      <xdr:sp macro="" textlink="">
        <xdr:nvSpPr>
          <xdr:cNvPr id="6147" name="Rectangle 3">
            <a:extLst>
              <a:ext uri="{FF2B5EF4-FFF2-40B4-BE49-F238E27FC236}">
                <a16:creationId xmlns:a16="http://schemas.microsoft.com/office/drawing/2014/main" id="{00000000-0008-0000-0200-000003180000}"/>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Ａ</a:t>
            </a: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-2</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 添付③　</a:t>
            </a:r>
          </a:p>
        </xdr:txBody>
      </xdr:sp>
      <xdr:sp macro="" textlink="">
        <xdr:nvSpPr>
          <xdr:cNvPr id="6148" name="Rectangle 4">
            <a:extLst>
              <a:ext uri="{FF2B5EF4-FFF2-40B4-BE49-F238E27FC236}">
                <a16:creationId xmlns:a16="http://schemas.microsoft.com/office/drawing/2014/main" id="{00000000-0008-0000-0200-00000418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149" name="Rectangle 5">
            <a:extLst>
              <a:ext uri="{FF2B5EF4-FFF2-40B4-BE49-F238E27FC236}">
                <a16:creationId xmlns:a16="http://schemas.microsoft.com/office/drawing/2014/main" id="{00000000-0008-0000-0200-00000518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6150" name="Rectangle 6">
            <a:extLst>
              <a:ext uri="{FF2B5EF4-FFF2-40B4-BE49-F238E27FC236}">
                <a16:creationId xmlns:a16="http://schemas.microsoft.com/office/drawing/2014/main" id="{00000000-0008-0000-0200-000006180000}"/>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61911</xdr:colOff>
      <xdr:row>0</xdr:row>
      <xdr:rowOff>35718</xdr:rowOff>
    </xdr:from>
    <xdr:to>
      <xdr:col>12</xdr:col>
      <xdr:colOff>1059655</xdr:colOff>
      <xdr:row>2</xdr:row>
      <xdr:rowOff>54768</xdr:rowOff>
    </xdr:to>
    <xdr:grpSp>
      <xdr:nvGrpSpPr>
        <xdr:cNvPr id="4097" name="Group 1">
          <a:extLst>
            <a:ext uri="{FF2B5EF4-FFF2-40B4-BE49-F238E27FC236}">
              <a16:creationId xmlns:a16="http://schemas.microsoft.com/office/drawing/2014/main" id="{00000000-0008-0000-0300-000001100000}"/>
            </a:ext>
          </a:extLst>
        </xdr:cNvPr>
        <xdr:cNvGrpSpPr>
          <a:grpSpLocks/>
        </xdr:cNvGrpSpPr>
      </xdr:nvGrpSpPr>
      <xdr:grpSpPr bwMode="auto">
        <a:xfrm>
          <a:off x="6381541" y="35718"/>
          <a:ext cx="8775114" cy="350354"/>
          <a:chOff x="782" y="0"/>
          <a:chExt cx="767" cy="34"/>
        </a:xfrm>
      </xdr:grpSpPr>
      <xdr:sp macro="" textlink="">
        <xdr:nvSpPr>
          <xdr:cNvPr id="4098" name="Rectangle 2">
            <a:extLst>
              <a:ext uri="{FF2B5EF4-FFF2-40B4-BE49-F238E27FC236}">
                <a16:creationId xmlns:a16="http://schemas.microsoft.com/office/drawing/2014/main" id="{00000000-0008-0000-0300-00000210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資金調達計画</a:t>
            </a:r>
          </a:p>
        </xdr:txBody>
      </xdr:sp>
      <xdr:sp macro="" textlink="">
        <xdr:nvSpPr>
          <xdr:cNvPr id="4099" name="Rectangle 3">
            <a:extLst>
              <a:ext uri="{FF2B5EF4-FFF2-40B4-BE49-F238E27FC236}">
                <a16:creationId xmlns:a16="http://schemas.microsoft.com/office/drawing/2014/main" id="{00000000-0008-0000-0300-000003100000}"/>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Ａ</a:t>
            </a:r>
            <a:r>
              <a:rPr lang="en-US" altLang="ja-JP" sz="1050" b="0" i="0" u="none" strike="noStrike" baseline="0">
                <a:solidFill>
                  <a:srgbClr val="000000"/>
                </a:solidFill>
                <a:latin typeface="ＭＳ 明朝" panose="02020609040205080304" pitchFamily="17" charset="-128"/>
                <a:ea typeface="ＭＳ 明朝" panose="02020609040205080304" pitchFamily="17" charset="-128"/>
              </a:rPr>
              <a:t>-2 </a:t>
            </a: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添付④</a:t>
            </a:r>
          </a:p>
        </xdr:txBody>
      </xdr:sp>
      <xdr:sp macro="" textlink="">
        <xdr:nvSpPr>
          <xdr:cNvPr id="4100" name="Rectangle 4">
            <a:extLst>
              <a:ext uri="{FF2B5EF4-FFF2-40B4-BE49-F238E27FC236}">
                <a16:creationId xmlns:a16="http://schemas.microsoft.com/office/drawing/2014/main" id="{00000000-0008-0000-0300-00000410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4101" name="Rectangle 5">
            <a:extLst>
              <a:ext uri="{FF2B5EF4-FFF2-40B4-BE49-F238E27FC236}">
                <a16:creationId xmlns:a16="http://schemas.microsoft.com/office/drawing/2014/main" id="{00000000-0008-0000-0300-00000510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4102" name="Rectangle 6">
            <a:extLst>
              <a:ext uri="{FF2B5EF4-FFF2-40B4-BE49-F238E27FC236}">
                <a16:creationId xmlns:a16="http://schemas.microsoft.com/office/drawing/2014/main" id="{00000000-0008-0000-0300-000006100000}"/>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155"/>
  <sheetViews>
    <sheetView showGridLines="0" tabSelected="1" view="pageBreakPreview" topLeftCell="C1" zoomScale="70" zoomScaleNormal="100" zoomScaleSheetLayoutView="70" workbookViewId="0">
      <selection activeCell="E136" sqref="E136"/>
    </sheetView>
  </sheetViews>
  <sheetFormatPr defaultColWidth="9" defaultRowHeight="12.75" x14ac:dyDescent="0.15"/>
  <cols>
    <col min="1" max="1" width="1.625" style="35" customWidth="1"/>
    <col min="2" max="2" width="1.875" style="35" customWidth="1"/>
    <col min="3" max="3" width="2.375" style="35" customWidth="1"/>
    <col min="4" max="4" width="2.5" style="35" customWidth="1"/>
    <col min="5" max="5" width="47.25" style="35" customWidth="1"/>
    <col min="6" max="29" width="13.375" style="35" customWidth="1"/>
    <col min="30" max="30" width="1.125" style="35" customWidth="1"/>
    <col min="31" max="31" width="11.5" style="35" customWidth="1"/>
    <col min="32" max="16384" width="9" style="35"/>
  </cols>
  <sheetData>
    <row r="2" spans="2:32" s="31" customFormat="1" ht="45.75" customHeight="1" x14ac:dyDescent="0.15">
      <c r="B2" s="35"/>
    </row>
    <row r="3" spans="2:32" s="31" customFormat="1" ht="13.5" thickBot="1" x14ac:dyDescent="0.2">
      <c r="B3" s="35" t="s">
        <v>137</v>
      </c>
    </row>
    <row r="4" spans="2:32" ht="13.5" customHeight="1" x14ac:dyDescent="0.15">
      <c r="B4" s="479" t="s">
        <v>104</v>
      </c>
      <c r="C4" s="480"/>
      <c r="D4" s="480"/>
      <c r="E4" s="480"/>
      <c r="F4" s="479" t="s">
        <v>2</v>
      </c>
      <c r="G4" s="507"/>
      <c r="H4" s="485">
        <v>1</v>
      </c>
      <c r="I4" s="485"/>
      <c r="J4" s="487">
        <v>2</v>
      </c>
      <c r="K4" s="485"/>
      <c r="L4" s="487">
        <v>3</v>
      </c>
      <c r="M4" s="486"/>
      <c r="N4" s="485">
        <v>4</v>
      </c>
      <c r="O4" s="486"/>
      <c r="P4" s="485">
        <v>5</v>
      </c>
      <c r="Q4" s="485"/>
      <c r="R4" s="487">
        <v>6</v>
      </c>
      <c r="S4" s="485"/>
      <c r="T4" s="487">
        <v>7</v>
      </c>
      <c r="U4" s="486"/>
      <c r="V4" s="485">
        <v>8</v>
      </c>
      <c r="W4" s="486"/>
      <c r="X4" s="487">
        <v>9</v>
      </c>
      <c r="Y4" s="486"/>
      <c r="Z4" s="485">
        <v>10</v>
      </c>
      <c r="AA4" s="486"/>
      <c r="AB4" s="487">
        <v>11</v>
      </c>
      <c r="AC4" s="488"/>
    </row>
    <row r="5" spans="2:32" s="32" customFormat="1" ht="13.5" customHeight="1" x14ac:dyDescent="0.15">
      <c r="B5" s="481"/>
      <c r="C5" s="482"/>
      <c r="D5" s="482"/>
      <c r="E5" s="482"/>
      <c r="F5" s="481"/>
      <c r="G5" s="508"/>
      <c r="H5" s="496">
        <v>8</v>
      </c>
      <c r="I5" s="490"/>
      <c r="J5" s="489">
        <v>9</v>
      </c>
      <c r="K5" s="490"/>
      <c r="L5" s="489">
        <v>10</v>
      </c>
      <c r="M5" s="490"/>
      <c r="N5" s="489">
        <v>11</v>
      </c>
      <c r="O5" s="490"/>
      <c r="P5" s="489">
        <v>12</v>
      </c>
      <c r="Q5" s="490"/>
      <c r="R5" s="489">
        <v>13</v>
      </c>
      <c r="S5" s="490"/>
      <c r="T5" s="489">
        <v>14</v>
      </c>
      <c r="U5" s="490"/>
      <c r="V5" s="489">
        <v>15</v>
      </c>
      <c r="W5" s="490"/>
      <c r="X5" s="489">
        <v>16</v>
      </c>
      <c r="Y5" s="490"/>
      <c r="Z5" s="489">
        <v>17</v>
      </c>
      <c r="AA5" s="490"/>
      <c r="AB5" s="489">
        <v>18</v>
      </c>
      <c r="AC5" s="491"/>
    </row>
    <row r="6" spans="2:32" s="32" customFormat="1" ht="13.5" customHeight="1" thickBot="1" x14ac:dyDescent="0.2">
      <c r="B6" s="483"/>
      <c r="C6" s="484"/>
      <c r="D6" s="484"/>
      <c r="E6" s="484"/>
      <c r="F6" s="483"/>
      <c r="G6" s="509"/>
      <c r="H6" s="434" t="s">
        <v>106</v>
      </c>
      <c r="I6" s="288" t="s">
        <v>107</v>
      </c>
      <c r="J6" s="178" t="s">
        <v>106</v>
      </c>
      <c r="K6" s="258" t="s">
        <v>107</v>
      </c>
      <c r="L6" s="178" t="s">
        <v>106</v>
      </c>
      <c r="M6" s="179" t="s">
        <v>107</v>
      </c>
      <c r="N6" s="273" t="s">
        <v>106</v>
      </c>
      <c r="O6" s="179" t="s">
        <v>107</v>
      </c>
      <c r="P6" s="273" t="s">
        <v>106</v>
      </c>
      <c r="Q6" s="258" t="s">
        <v>107</v>
      </c>
      <c r="R6" s="178" t="s">
        <v>106</v>
      </c>
      <c r="S6" s="258" t="s">
        <v>107</v>
      </c>
      <c r="T6" s="178" t="s">
        <v>106</v>
      </c>
      <c r="U6" s="179" t="s">
        <v>107</v>
      </c>
      <c r="V6" s="273" t="s">
        <v>106</v>
      </c>
      <c r="W6" s="179" t="s">
        <v>107</v>
      </c>
      <c r="X6" s="178" t="s">
        <v>106</v>
      </c>
      <c r="Y6" s="179" t="s">
        <v>107</v>
      </c>
      <c r="Z6" s="273" t="s">
        <v>106</v>
      </c>
      <c r="AA6" s="258" t="s">
        <v>107</v>
      </c>
      <c r="AB6" s="178" t="s">
        <v>106</v>
      </c>
      <c r="AC6" s="180" t="s">
        <v>107</v>
      </c>
    </row>
    <row r="7" spans="2:32" s="32" customFormat="1" ht="18" customHeight="1" thickBot="1" x14ac:dyDescent="0.2">
      <c r="B7" s="277" t="s">
        <v>105</v>
      </c>
      <c r="C7" s="278"/>
      <c r="D7" s="278"/>
      <c r="E7" s="278"/>
      <c r="F7" s="501"/>
      <c r="G7" s="502"/>
      <c r="H7" s="435"/>
      <c r="I7" s="279"/>
      <c r="J7" s="280"/>
      <c r="K7" s="281"/>
      <c r="L7" s="280"/>
      <c r="M7" s="282"/>
      <c r="N7" s="283"/>
      <c r="O7" s="282"/>
      <c r="P7" s="283"/>
      <c r="Q7" s="281"/>
      <c r="R7" s="280"/>
      <c r="S7" s="281"/>
      <c r="T7" s="280"/>
      <c r="U7" s="282"/>
      <c r="V7" s="283"/>
      <c r="W7" s="282"/>
      <c r="X7" s="280"/>
      <c r="Y7" s="282"/>
      <c r="Z7" s="283"/>
      <c r="AA7" s="281"/>
      <c r="AB7" s="280"/>
      <c r="AC7" s="284"/>
      <c r="AF7" s="238"/>
    </row>
    <row r="8" spans="2:32" s="32" customFormat="1" ht="18" customHeight="1" x14ac:dyDescent="0.15">
      <c r="B8" s="341" t="s">
        <v>103</v>
      </c>
      <c r="C8" s="342"/>
      <c r="D8" s="342"/>
      <c r="E8" s="342"/>
      <c r="F8" s="503"/>
      <c r="G8" s="504"/>
      <c r="H8" s="436"/>
      <c r="I8" s="363"/>
      <c r="J8" s="364"/>
      <c r="K8" s="365"/>
      <c r="L8" s="364"/>
      <c r="M8" s="366"/>
      <c r="N8" s="367"/>
      <c r="O8" s="366"/>
      <c r="P8" s="367"/>
      <c r="Q8" s="365"/>
      <c r="R8" s="364"/>
      <c r="S8" s="365"/>
      <c r="T8" s="364"/>
      <c r="U8" s="366"/>
      <c r="V8" s="367"/>
      <c r="W8" s="366"/>
      <c r="X8" s="364"/>
      <c r="Y8" s="366"/>
      <c r="Z8" s="367"/>
      <c r="AA8" s="365"/>
      <c r="AB8" s="364"/>
      <c r="AC8" s="368"/>
      <c r="AF8" s="239"/>
    </row>
    <row r="9" spans="2:32" s="32" customFormat="1" ht="18" customHeight="1" x14ac:dyDescent="0.15">
      <c r="B9" s="240"/>
      <c r="C9" s="295" t="s">
        <v>199</v>
      </c>
      <c r="D9" s="296"/>
      <c r="E9" s="296"/>
      <c r="F9" s="520">
        <f t="shared" ref="F9:F28" si="0">SUM(H9:AC9,F82:AC82)</f>
        <v>0</v>
      </c>
      <c r="G9" s="521"/>
      <c r="H9" s="437">
        <f t="shared" ref="H9:AC9" si="1">SUM(H10:H12)</f>
        <v>0</v>
      </c>
      <c r="I9" s="370">
        <f t="shared" si="1"/>
        <v>0</v>
      </c>
      <c r="J9" s="371">
        <f t="shared" si="1"/>
        <v>0</v>
      </c>
      <c r="K9" s="370">
        <f t="shared" si="1"/>
        <v>0</v>
      </c>
      <c r="L9" s="371">
        <f t="shared" si="1"/>
        <v>0</v>
      </c>
      <c r="M9" s="372">
        <f t="shared" si="1"/>
        <v>0</v>
      </c>
      <c r="N9" s="373">
        <f t="shared" si="1"/>
        <v>0</v>
      </c>
      <c r="O9" s="372">
        <f t="shared" si="1"/>
        <v>0</v>
      </c>
      <c r="P9" s="373">
        <f t="shared" si="1"/>
        <v>0</v>
      </c>
      <c r="Q9" s="370">
        <f t="shared" si="1"/>
        <v>0</v>
      </c>
      <c r="R9" s="371">
        <f t="shared" si="1"/>
        <v>0</v>
      </c>
      <c r="S9" s="370">
        <f t="shared" si="1"/>
        <v>0</v>
      </c>
      <c r="T9" s="371">
        <f t="shared" si="1"/>
        <v>0</v>
      </c>
      <c r="U9" s="372">
        <f t="shared" si="1"/>
        <v>0</v>
      </c>
      <c r="V9" s="373">
        <f t="shared" si="1"/>
        <v>0</v>
      </c>
      <c r="W9" s="372">
        <f t="shared" si="1"/>
        <v>0</v>
      </c>
      <c r="X9" s="371">
        <f t="shared" si="1"/>
        <v>0</v>
      </c>
      <c r="Y9" s="372">
        <f t="shared" si="1"/>
        <v>0</v>
      </c>
      <c r="Z9" s="373">
        <f t="shared" si="1"/>
        <v>0</v>
      </c>
      <c r="AA9" s="370">
        <f t="shared" si="1"/>
        <v>0</v>
      </c>
      <c r="AB9" s="371">
        <f t="shared" si="1"/>
        <v>0</v>
      </c>
      <c r="AC9" s="374">
        <f t="shared" si="1"/>
        <v>0</v>
      </c>
      <c r="AF9" s="239"/>
    </row>
    <row r="10" spans="2:32" s="32" customFormat="1" ht="18" customHeight="1" x14ac:dyDescent="0.15">
      <c r="B10" s="240"/>
      <c r="C10" s="312"/>
      <c r="D10" s="303" t="s">
        <v>138</v>
      </c>
      <c r="E10" s="304"/>
      <c r="F10" s="516">
        <f t="shared" si="0"/>
        <v>0</v>
      </c>
      <c r="G10" s="517"/>
      <c r="H10" s="308"/>
      <c r="I10" s="306"/>
      <c r="J10" s="305"/>
      <c r="K10" s="306"/>
      <c r="L10" s="305"/>
      <c r="M10" s="307"/>
      <c r="N10" s="308"/>
      <c r="O10" s="307"/>
      <c r="P10" s="308"/>
      <c r="Q10" s="309"/>
      <c r="R10" s="305"/>
      <c r="S10" s="309"/>
      <c r="T10" s="305"/>
      <c r="U10" s="307"/>
      <c r="V10" s="308"/>
      <c r="W10" s="307"/>
      <c r="X10" s="305"/>
      <c r="Y10" s="307"/>
      <c r="Z10" s="308"/>
      <c r="AA10" s="309"/>
      <c r="AB10" s="305"/>
      <c r="AC10" s="351"/>
      <c r="AF10" s="239"/>
    </row>
    <row r="11" spans="2:32" s="32" customFormat="1" ht="18" customHeight="1" x14ac:dyDescent="0.15">
      <c r="B11" s="240"/>
      <c r="C11" s="312"/>
      <c r="D11" s="310" t="s">
        <v>163</v>
      </c>
      <c r="E11" s="241"/>
      <c r="F11" s="518">
        <f t="shared" si="0"/>
        <v>0</v>
      </c>
      <c r="G11" s="519"/>
      <c r="H11" s="438"/>
      <c r="I11" s="267"/>
      <c r="J11" s="264"/>
      <c r="K11" s="260"/>
      <c r="L11" s="264"/>
      <c r="M11" s="274"/>
      <c r="N11" s="243"/>
      <c r="O11" s="274"/>
      <c r="P11" s="243"/>
      <c r="Q11" s="267"/>
      <c r="R11" s="264"/>
      <c r="S11" s="267"/>
      <c r="T11" s="264"/>
      <c r="U11" s="274"/>
      <c r="V11" s="243"/>
      <c r="W11" s="274"/>
      <c r="X11" s="264"/>
      <c r="Y11" s="274"/>
      <c r="Z11" s="243"/>
      <c r="AA11" s="267"/>
      <c r="AB11" s="264"/>
      <c r="AC11" s="242"/>
      <c r="AF11" s="239"/>
    </row>
    <row r="12" spans="2:32" s="32" customFormat="1" ht="18" customHeight="1" x14ac:dyDescent="0.15">
      <c r="B12" s="240"/>
      <c r="C12" s="313"/>
      <c r="D12" s="330" t="s">
        <v>145</v>
      </c>
      <c r="E12" s="375"/>
      <c r="F12" s="499">
        <f t="shared" si="0"/>
        <v>0</v>
      </c>
      <c r="G12" s="500"/>
      <c r="H12" s="439"/>
      <c r="I12" s="321"/>
      <c r="J12" s="322"/>
      <c r="K12" s="321"/>
      <c r="L12" s="322"/>
      <c r="M12" s="324"/>
      <c r="N12" s="325"/>
      <c r="O12" s="324"/>
      <c r="P12" s="325"/>
      <c r="Q12" s="323"/>
      <c r="R12" s="322"/>
      <c r="S12" s="323"/>
      <c r="T12" s="322"/>
      <c r="U12" s="324"/>
      <c r="V12" s="325"/>
      <c r="W12" s="324"/>
      <c r="X12" s="322"/>
      <c r="Y12" s="324"/>
      <c r="Z12" s="325"/>
      <c r="AA12" s="323"/>
      <c r="AB12" s="322"/>
      <c r="AC12" s="354"/>
      <c r="AF12" s="239"/>
    </row>
    <row r="13" spans="2:32" s="32" customFormat="1" ht="18" customHeight="1" x14ac:dyDescent="0.15">
      <c r="B13" s="240"/>
      <c r="C13" s="312" t="s">
        <v>200</v>
      </c>
      <c r="D13" s="311"/>
      <c r="E13" s="311"/>
      <c r="F13" s="520">
        <f t="shared" si="0"/>
        <v>0</v>
      </c>
      <c r="G13" s="521"/>
      <c r="H13" s="440">
        <f t="shared" ref="H13:AC13" si="2">SUM(H14:H16)</f>
        <v>0</v>
      </c>
      <c r="I13" s="357">
        <f t="shared" si="2"/>
        <v>0</v>
      </c>
      <c r="J13" s="358">
        <f t="shared" si="2"/>
        <v>0</v>
      </c>
      <c r="K13" s="357">
        <f t="shared" si="2"/>
        <v>0</v>
      </c>
      <c r="L13" s="358">
        <f t="shared" si="2"/>
        <v>0</v>
      </c>
      <c r="M13" s="359">
        <f t="shared" si="2"/>
        <v>0</v>
      </c>
      <c r="N13" s="360">
        <f t="shared" si="2"/>
        <v>0</v>
      </c>
      <c r="O13" s="359">
        <f t="shared" si="2"/>
        <v>0</v>
      </c>
      <c r="P13" s="360">
        <f t="shared" si="2"/>
        <v>0</v>
      </c>
      <c r="Q13" s="357">
        <f t="shared" si="2"/>
        <v>0</v>
      </c>
      <c r="R13" s="358">
        <f t="shared" si="2"/>
        <v>0</v>
      </c>
      <c r="S13" s="357">
        <f t="shared" si="2"/>
        <v>0</v>
      </c>
      <c r="T13" s="358">
        <f t="shared" si="2"/>
        <v>0</v>
      </c>
      <c r="U13" s="359">
        <f t="shared" si="2"/>
        <v>0</v>
      </c>
      <c r="V13" s="360">
        <f t="shared" si="2"/>
        <v>0</v>
      </c>
      <c r="W13" s="359">
        <f t="shared" si="2"/>
        <v>0</v>
      </c>
      <c r="X13" s="358">
        <f t="shared" si="2"/>
        <v>0</v>
      </c>
      <c r="Y13" s="359">
        <f t="shared" si="2"/>
        <v>0</v>
      </c>
      <c r="Z13" s="360">
        <f t="shared" si="2"/>
        <v>0</v>
      </c>
      <c r="AA13" s="357">
        <f t="shared" si="2"/>
        <v>0</v>
      </c>
      <c r="AB13" s="358">
        <f t="shared" si="2"/>
        <v>0</v>
      </c>
      <c r="AC13" s="361">
        <f t="shared" si="2"/>
        <v>0</v>
      </c>
      <c r="AF13" s="239"/>
    </row>
    <row r="14" spans="2:32" s="32" customFormat="1" ht="18" customHeight="1" x14ac:dyDescent="0.15">
      <c r="B14" s="240"/>
      <c r="C14" s="312"/>
      <c r="D14" s="303" t="s">
        <v>138</v>
      </c>
      <c r="E14" s="304"/>
      <c r="F14" s="516">
        <f t="shared" si="0"/>
        <v>0</v>
      </c>
      <c r="G14" s="517"/>
      <c r="H14" s="308"/>
      <c r="I14" s="306"/>
      <c r="J14" s="305"/>
      <c r="K14" s="306"/>
      <c r="L14" s="305"/>
      <c r="M14" s="307"/>
      <c r="N14" s="308"/>
      <c r="O14" s="307"/>
      <c r="P14" s="308"/>
      <c r="Q14" s="309"/>
      <c r="R14" s="305"/>
      <c r="S14" s="309"/>
      <c r="T14" s="305"/>
      <c r="U14" s="307"/>
      <c r="V14" s="308"/>
      <c r="W14" s="307"/>
      <c r="X14" s="305"/>
      <c r="Y14" s="307"/>
      <c r="Z14" s="308"/>
      <c r="AA14" s="309"/>
      <c r="AB14" s="305"/>
      <c r="AC14" s="351"/>
      <c r="AF14" s="239"/>
    </row>
    <row r="15" spans="2:32" s="32" customFormat="1" ht="18" customHeight="1" x14ac:dyDescent="0.15">
      <c r="B15" s="240"/>
      <c r="C15" s="312"/>
      <c r="D15" s="310" t="s">
        <v>163</v>
      </c>
      <c r="E15" s="241"/>
      <c r="F15" s="518">
        <f t="shared" si="0"/>
        <v>0</v>
      </c>
      <c r="G15" s="519"/>
      <c r="H15" s="438"/>
      <c r="I15" s="267"/>
      <c r="J15" s="264"/>
      <c r="K15" s="260"/>
      <c r="L15" s="264"/>
      <c r="M15" s="274"/>
      <c r="N15" s="243"/>
      <c r="O15" s="274"/>
      <c r="P15" s="243"/>
      <c r="Q15" s="267"/>
      <c r="R15" s="264"/>
      <c r="S15" s="267"/>
      <c r="T15" s="264"/>
      <c r="U15" s="274"/>
      <c r="V15" s="243"/>
      <c r="W15" s="274"/>
      <c r="X15" s="264"/>
      <c r="Y15" s="274"/>
      <c r="Z15" s="243"/>
      <c r="AA15" s="267"/>
      <c r="AB15" s="264"/>
      <c r="AC15" s="242"/>
      <c r="AF15" s="239"/>
    </row>
    <row r="16" spans="2:32" s="32" customFormat="1" ht="18" customHeight="1" x14ac:dyDescent="0.15">
      <c r="B16" s="240"/>
      <c r="C16" s="313"/>
      <c r="D16" s="330" t="s">
        <v>145</v>
      </c>
      <c r="E16" s="375"/>
      <c r="F16" s="499">
        <f t="shared" si="0"/>
        <v>0</v>
      </c>
      <c r="G16" s="500"/>
      <c r="H16" s="439"/>
      <c r="I16" s="321"/>
      <c r="J16" s="322"/>
      <c r="K16" s="321"/>
      <c r="L16" s="322"/>
      <c r="M16" s="324"/>
      <c r="N16" s="325"/>
      <c r="O16" s="324"/>
      <c r="P16" s="325"/>
      <c r="Q16" s="323"/>
      <c r="R16" s="322"/>
      <c r="S16" s="323"/>
      <c r="T16" s="322"/>
      <c r="U16" s="324"/>
      <c r="V16" s="325"/>
      <c r="W16" s="324"/>
      <c r="X16" s="322"/>
      <c r="Y16" s="324"/>
      <c r="Z16" s="325"/>
      <c r="AA16" s="323"/>
      <c r="AB16" s="322"/>
      <c r="AC16" s="354"/>
      <c r="AF16" s="239"/>
    </row>
    <row r="17" spans="1:32" s="32" customFormat="1" ht="25.5" x14ac:dyDescent="0.15">
      <c r="A17" s="245" t="s">
        <v>198</v>
      </c>
      <c r="B17" s="294" t="s">
        <v>198</v>
      </c>
      <c r="C17" s="376" t="s">
        <v>186</v>
      </c>
      <c r="D17" s="524" t="s">
        <v>219</v>
      </c>
      <c r="E17" s="525"/>
      <c r="F17" s="512">
        <f t="shared" si="0"/>
        <v>0</v>
      </c>
      <c r="G17" s="513"/>
      <c r="H17" s="440">
        <f t="shared" ref="H17:AC17" si="3">SUM(H18:H20)</f>
        <v>0</v>
      </c>
      <c r="I17" s="357">
        <f t="shared" si="3"/>
        <v>0</v>
      </c>
      <c r="J17" s="358">
        <f t="shared" si="3"/>
        <v>0</v>
      </c>
      <c r="K17" s="357">
        <f t="shared" si="3"/>
        <v>0</v>
      </c>
      <c r="L17" s="358">
        <f t="shared" si="3"/>
        <v>0</v>
      </c>
      <c r="M17" s="359">
        <f t="shared" si="3"/>
        <v>0</v>
      </c>
      <c r="N17" s="360">
        <f t="shared" si="3"/>
        <v>0</v>
      </c>
      <c r="O17" s="359">
        <f t="shared" si="3"/>
        <v>0</v>
      </c>
      <c r="P17" s="360">
        <f t="shared" si="3"/>
        <v>0</v>
      </c>
      <c r="Q17" s="357">
        <f t="shared" si="3"/>
        <v>0</v>
      </c>
      <c r="R17" s="358">
        <f t="shared" si="3"/>
        <v>0</v>
      </c>
      <c r="S17" s="357">
        <f t="shared" si="3"/>
        <v>0</v>
      </c>
      <c r="T17" s="358">
        <f t="shared" si="3"/>
        <v>0</v>
      </c>
      <c r="U17" s="359">
        <f t="shared" si="3"/>
        <v>0</v>
      </c>
      <c r="V17" s="360">
        <f t="shared" si="3"/>
        <v>0</v>
      </c>
      <c r="W17" s="359">
        <f t="shared" si="3"/>
        <v>0</v>
      </c>
      <c r="X17" s="358">
        <f t="shared" si="3"/>
        <v>0</v>
      </c>
      <c r="Y17" s="359">
        <f t="shared" si="3"/>
        <v>0</v>
      </c>
      <c r="Z17" s="360">
        <f t="shared" si="3"/>
        <v>0</v>
      </c>
      <c r="AA17" s="357">
        <f t="shared" si="3"/>
        <v>0</v>
      </c>
      <c r="AB17" s="358">
        <f t="shared" si="3"/>
        <v>0</v>
      </c>
      <c r="AC17" s="361">
        <f t="shared" si="3"/>
        <v>0</v>
      </c>
      <c r="AF17" s="239"/>
    </row>
    <row r="18" spans="1:32" s="32" customFormat="1" ht="18" customHeight="1" x14ac:dyDescent="0.15">
      <c r="B18" s="240"/>
      <c r="C18" s="312"/>
      <c r="D18" s="303" t="s">
        <v>138</v>
      </c>
      <c r="E18" s="304"/>
      <c r="F18" s="516">
        <f t="shared" si="0"/>
        <v>0</v>
      </c>
      <c r="G18" s="517"/>
      <c r="H18" s="308"/>
      <c r="I18" s="306"/>
      <c r="J18" s="305"/>
      <c r="K18" s="306"/>
      <c r="L18" s="305"/>
      <c r="M18" s="307"/>
      <c r="N18" s="308"/>
      <c r="O18" s="307"/>
      <c r="P18" s="308"/>
      <c r="Q18" s="309"/>
      <c r="R18" s="305"/>
      <c r="S18" s="309"/>
      <c r="T18" s="305"/>
      <c r="U18" s="307"/>
      <c r="V18" s="308"/>
      <c r="W18" s="307"/>
      <c r="X18" s="305"/>
      <c r="Y18" s="307"/>
      <c r="Z18" s="308"/>
      <c r="AA18" s="309"/>
      <c r="AB18" s="305"/>
      <c r="AC18" s="351"/>
      <c r="AF18" s="239"/>
    </row>
    <row r="19" spans="1:32" s="32" customFormat="1" ht="18" customHeight="1" x14ac:dyDescent="0.15">
      <c r="B19" s="240"/>
      <c r="C19" s="312"/>
      <c r="D19" s="310" t="s">
        <v>163</v>
      </c>
      <c r="E19" s="241"/>
      <c r="F19" s="518">
        <f t="shared" si="0"/>
        <v>0</v>
      </c>
      <c r="G19" s="519"/>
      <c r="H19" s="438"/>
      <c r="I19" s="267"/>
      <c r="J19" s="264"/>
      <c r="K19" s="260"/>
      <c r="L19" s="264"/>
      <c r="M19" s="274"/>
      <c r="N19" s="243"/>
      <c r="O19" s="274"/>
      <c r="P19" s="243"/>
      <c r="Q19" s="267"/>
      <c r="R19" s="264"/>
      <c r="S19" s="267"/>
      <c r="T19" s="264"/>
      <c r="U19" s="274"/>
      <c r="V19" s="243"/>
      <c r="W19" s="274"/>
      <c r="X19" s="264"/>
      <c r="Y19" s="274"/>
      <c r="Z19" s="243"/>
      <c r="AA19" s="267"/>
      <c r="AB19" s="264"/>
      <c r="AC19" s="242"/>
      <c r="AF19" s="239"/>
    </row>
    <row r="20" spans="1:32" s="32" customFormat="1" ht="18" customHeight="1" x14ac:dyDescent="0.15">
      <c r="B20" s="240"/>
      <c r="C20" s="312"/>
      <c r="D20" s="330" t="s">
        <v>145</v>
      </c>
      <c r="E20" s="375"/>
      <c r="F20" s="499">
        <f t="shared" si="0"/>
        <v>0</v>
      </c>
      <c r="G20" s="500"/>
      <c r="H20" s="439"/>
      <c r="I20" s="321"/>
      <c r="J20" s="322"/>
      <c r="K20" s="321"/>
      <c r="L20" s="322"/>
      <c r="M20" s="324"/>
      <c r="N20" s="325"/>
      <c r="O20" s="324"/>
      <c r="P20" s="325"/>
      <c r="Q20" s="323"/>
      <c r="R20" s="322"/>
      <c r="S20" s="323"/>
      <c r="T20" s="322"/>
      <c r="U20" s="324"/>
      <c r="V20" s="325"/>
      <c r="W20" s="324"/>
      <c r="X20" s="322"/>
      <c r="Y20" s="324"/>
      <c r="Z20" s="325"/>
      <c r="AA20" s="323"/>
      <c r="AB20" s="322"/>
      <c r="AC20" s="354"/>
      <c r="AF20" s="239"/>
    </row>
    <row r="21" spans="1:32" s="32" customFormat="1" ht="18" customHeight="1" x14ac:dyDescent="0.15">
      <c r="B21" s="240"/>
      <c r="C21" s="295" t="s">
        <v>226</v>
      </c>
      <c r="D21" s="311"/>
      <c r="E21" s="311"/>
      <c r="F21" s="512">
        <f t="shared" si="0"/>
        <v>0</v>
      </c>
      <c r="G21" s="513"/>
      <c r="H21" s="440">
        <f t="shared" ref="H21:AC21" si="4">SUM(H22:H24)</f>
        <v>0</v>
      </c>
      <c r="I21" s="357">
        <f t="shared" si="4"/>
        <v>0</v>
      </c>
      <c r="J21" s="358">
        <f t="shared" si="4"/>
        <v>0</v>
      </c>
      <c r="K21" s="357">
        <f t="shared" si="4"/>
        <v>0</v>
      </c>
      <c r="L21" s="358">
        <f t="shared" si="4"/>
        <v>0</v>
      </c>
      <c r="M21" s="359">
        <f t="shared" si="4"/>
        <v>0</v>
      </c>
      <c r="N21" s="360">
        <f t="shared" si="4"/>
        <v>0</v>
      </c>
      <c r="O21" s="359">
        <f t="shared" si="4"/>
        <v>0</v>
      </c>
      <c r="P21" s="360">
        <f t="shared" si="4"/>
        <v>0</v>
      </c>
      <c r="Q21" s="357">
        <f t="shared" si="4"/>
        <v>0</v>
      </c>
      <c r="R21" s="358">
        <f t="shared" si="4"/>
        <v>0</v>
      </c>
      <c r="S21" s="357">
        <f t="shared" si="4"/>
        <v>0</v>
      </c>
      <c r="T21" s="358">
        <f t="shared" si="4"/>
        <v>0</v>
      </c>
      <c r="U21" s="359">
        <f t="shared" si="4"/>
        <v>0</v>
      </c>
      <c r="V21" s="360">
        <f t="shared" si="4"/>
        <v>0</v>
      </c>
      <c r="W21" s="359">
        <f t="shared" si="4"/>
        <v>0</v>
      </c>
      <c r="X21" s="358">
        <f t="shared" si="4"/>
        <v>0</v>
      </c>
      <c r="Y21" s="359">
        <f t="shared" si="4"/>
        <v>0</v>
      </c>
      <c r="Z21" s="360">
        <f t="shared" si="4"/>
        <v>0</v>
      </c>
      <c r="AA21" s="357">
        <f t="shared" si="4"/>
        <v>0</v>
      </c>
      <c r="AB21" s="358">
        <f t="shared" si="4"/>
        <v>0</v>
      </c>
      <c r="AC21" s="361">
        <f t="shared" si="4"/>
        <v>0</v>
      </c>
      <c r="AF21" s="239"/>
    </row>
    <row r="22" spans="1:32" s="32" customFormat="1" ht="18" customHeight="1" x14ac:dyDescent="0.15">
      <c r="B22" s="240"/>
      <c r="C22" s="312"/>
      <c r="D22" s="303" t="s">
        <v>138</v>
      </c>
      <c r="E22" s="304"/>
      <c r="F22" s="516">
        <f t="shared" si="0"/>
        <v>0</v>
      </c>
      <c r="G22" s="517"/>
      <c r="H22" s="308"/>
      <c r="I22" s="306"/>
      <c r="J22" s="305"/>
      <c r="K22" s="306"/>
      <c r="L22" s="305"/>
      <c r="M22" s="307"/>
      <c r="N22" s="308"/>
      <c r="O22" s="307"/>
      <c r="P22" s="308"/>
      <c r="Q22" s="309"/>
      <c r="R22" s="305"/>
      <c r="S22" s="309"/>
      <c r="T22" s="305"/>
      <c r="U22" s="307"/>
      <c r="V22" s="308"/>
      <c r="W22" s="307"/>
      <c r="X22" s="305"/>
      <c r="Y22" s="307"/>
      <c r="Z22" s="308"/>
      <c r="AA22" s="309"/>
      <c r="AB22" s="305"/>
      <c r="AC22" s="351"/>
      <c r="AF22" s="239"/>
    </row>
    <row r="23" spans="1:32" s="32" customFormat="1" ht="18" customHeight="1" x14ac:dyDescent="0.15">
      <c r="B23" s="240"/>
      <c r="C23" s="312"/>
      <c r="D23" s="310" t="s">
        <v>163</v>
      </c>
      <c r="E23" s="241"/>
      <c r="F23" s="518">
        <f t="shared" si="0"/>
        <v>0</v>
      </c>
      <c r="G23" s="519"/>
      <c r="H23" s="438"/>
      <c r="I23" s="267"/>
      <c r="J23" s="264"/>
      <c r="K23" s="260"/>
      <c r="L23" s="264"/>
      <c r="M23" s="274"/>
      <c r="N23" s="243"/>
      <c r="O23" s="274"/>
      <c r="P23" s="243"/>
      <c r="Q23" s="267"/>
      <c r="R23" s="264"/>
      <c r="S23" s="267"/>
      <c r="T23" s="264"/>
      <c r="U23" s="274"/>
      <c r="V23" s="243"/>
      <c r="W23" s="274"/>
      <c r="X23" s="264"/>
      <c r="Y23" s="274"/>
      <c r="Z23" s="243"/>
      <c r="AA23" s="267"/>
      <c r="AB23" s="264"/>
      <c r="AC23" s="242"/>
      <c r="AF23" s="239"/>
    </row>
    <row r="24" spans="1:32" s="32" customFormat="1" ht="18" customHeight="1" x14ac:dyDescent="0.15">
      <c r="B24" s="240"/>
      <c r="C24" s="313"/>
      <c r="D24" s="330" t="s">
        <v>145</v>
      </c>
      <c r="E24" s="375"/>
      <c r="F24" s="499">
        <f t="shared" si="0"/>
        <v>0</v>
      </c>
      <c r="G24" s="500"/>
      <c r="H24" s="439"/>
      <c r="I24" s="321"/>
      <c r="J24" s="322"/>
      <c r="K24" s="321"/>
      <c r="L24" s="322"/>
      <c r="M24" s="324"/>
      <c r="N24" s="325"/>
      <c r="O24" s="324"/>
      <c r="P24" s="325"/>
      <c r="Q24" s="323"/>
      <c r="R24" s="322"/>
      <c r="S24" s="323"/>
      <c r="T24" s="322"/>
      <c r="U24" s="324"/>
      <c r="V24" s="325"/>
      <c r="W24" s="324"/>
      <c r="X24" s="322"/>
      <c r="Y24" s="324"/>
      <c r="Z24" s="325"/>
      <c r="AA24" s="323"/>
      <c r="AB24" s="322"/>
      <c r="AC24" s="354"/>
      <c r="AF24" s="239"/>
    </row>
    <row r="25" spans="1:32" s="32" customFormat="1" ht="18" customHeight="1" x14ac:dyDescent="0.15">
      <c r="B25" s="240"/>
      <c r="C25" s="312" t="s">
        <v>201</v>
      </c>
      <c r="D25" s="311"/>
      <c r="E25" s="311"/>
      <c r="F25" s="512">
        <f t="shared" si="0"/>
        <v>0</v>
      </c>
      <c r="G25" s="513"/>
      <c r="H25" s="440">
        <f t="shared" ref="H25:AC25" si="5">SUM(H26:H28)</f>
        <v>0</v>
      </c>
      <c r="I25" s="357">
        <f t="shared" si="5"/>
        <v>0</v>
      </c>
      <c r="J25" s="358">
        <f t="shared" si="5"/>
        <v>0</v>
      </c>
      <c r="K25" s="357">
        <f t="shared" si="5"/>
        <v>0</v>
      </c>
      <c r="L25" s="358">
        <f t="shared" si="5"/>
        <v>0</v>
      </c>
      <c r="M25" s="359">
        <f t="shared" si="5"/>
        <v>0</v>
      </c>
      <c r="N25" s="360">
        <f t="shared" si="5"/>
        <v>0</v>
      </c>
      <c r="O25" s="359">
        <f t="shared" si="5"/>
        <v>0</v>
      </c>
      <c r="P25" s="360">
        <f t="shared" si="5"/>
        <v>0</v>
      </c>
      <c r="Q25" s="357">
        <f t="shared" si="5"/>
        <v>0</v>
      </c>
      <c r="R25" s="358">
        <f t="shared" si="5"/>
        <v>0</v>
      </c>
      <c r="S25" s="357">
        <f t="shared" si="5"/>
        <v>0</v>
      </c>
      <c r="T25" s="358">
        <f t="shared" si="5"/>
        <v>0</v>
      </c>
      <c r="U25" s="359">
        <f t="shared" si="5"/>
        <v>0</v>
      </c>
      <c r="V25" s="360">
        <f t="shared" si="5"/>
        <v>0</v>
      </c>
      <c r="W25" s="359">
        <f t="shared" si="5"/>
        <v>0</v>
      </c>
      <c r="X25" s="358">
        <f t="shared" si="5"/>
        <v>0</v>
      </c>
      <c r="Y25" s="359">
        <f t="shared" si="5"/>
        <v>0</v>
      </c>
      <c r="Z25" s="360">
        <f t="shared" si="5"/>
        <v>0</v>
      </c>
      <c r="AA25" s="357">
        <f t="shared" si="5"/>
        <v>0</v>
      </c>
      <c r="AB25" s="358">
        <f t="shared" si="5"/>
        <v>0</v>
      </c>
      <c r="AC25" s="361">
        <f t="shared" si="5"/>
        <v>0</v>
      </c>
      <c r="AF25" s="239"/>
    </row>
    <row r="26" spans="1:32" s="32" customFormat="1" ht="18" customHeight="1" x14ac:dyDescent="0.15">
      <c r="B26" s="240"/>
      <c r="C26" s="312"/>
      <c r="D26" s="303" t="s">
        <v>138</v>
      </c>
      <c r="E26" s="304"/>
      <c r="F26" s="516">
        <f t="shared" si="0"/>
        <v>0</v>
      </c>
      <c r="G26" s="517"/>
      <c r="H26" s="308"/>
      <c r="I26" s="306"/>
      <c r="J26" s="305"/>
      <c r="K26" s="306"/>
      <c r="L26" s="305"/>
      <c r="M26" s="307"/>
      <c r="N26" s="308"/>
      <c r="O26" s="307"/>
      <c r="P26" s="308"/>
      <c r="Q26" s="309"/>
      <c r="R26" s="305"/>
      <c r="S26" s="309"/>
      <c r="T26" s="305"/>
      <c r="U26" s="307"/>
      <c r="V26" s="308"/>
      <c r="W26" s="307"/>
      <c r="X26" s="305"/>
      <c r="Y26" s="307"/>
      <c r="Z26" s="308"/>
      <c r="AA26" s="309"/>
      <c r="AB26" s="305"/>
      <c r="AC26" s="351"/>
      <c r="AF26" s="239"/>
    </row>
    <row r="27" spans="1:32" s="32" customFormat="1" ht="18" customHeight="1" x14ac:dyDescent="0.15">
      <c r="B27" s="240"/>
      <c r="C27" s="312"/>
      <c r="D27" s="310" t="s">
        <v>163</v>
      </c>
      <c r="E27" s="241"/>
      <c r="F27" s="518">
        <f t="shared" si="0"/>
        <v>0</v>
      </c>
      <c r="G27" s="519"/>
      <c r="H27" s="438"/>
      <c r="I27" s="267"/>
      <c r="J27" s="264"/>
      <c r="K27" s="260"/>
      <c r="L27" s="264"/>
      <c r="M27" s="274"/>
      <c r="N27" s="243"/>
      <c r="O27" s="274"/>
      <c r="P27" s="243"/>
      <c r="Q27" s="267"/>
      <c r="R27" s="264"/>
      <c r="S27" s="267"/>
      <c r="T27" s="264"/>
      <c r="U27" s="274"/>
      <c r="V27" s="243"/>
      <c r="W27" s="274"/>
      <c r="X27" s="264"/>
      <c r="Y27" s="274"/>
      <c r="Z27" s="243"/>
      <c r="AA27" s="267"/>
      <c r="AB27" s="264"/>
      <c r="AC27" s="242"/>
      <c r="AF27" s="239"/>
    </row>
    <row r="28" spans="1:32" s="32" customFormat="1" ht="18" customHeight="1" x14ac:dyDescent="0.15">
      <c r="B28" s="240"/>
      <c r="C28" s="312"/>
      <c r="D28" s="330" t="s">
        <v>145</v>
      </c>
      <c r="E28" s="375"/>
      <c r="F28" s="499">
        <f t="shared" si="0"/>
        <v>0</v>
      </c>
      <c r="G28" s="500"/>
      <c r="H28" s="439"/>
      <c r="I28" s="321"/>
      <c r="J28" s="322"/>
      <c r="K28" s="321"/>
      <c r="L28" s="322"/>
      <c r="M28" s="324"/>
      <c r="N28" s="325"/>
      <c r="O28" s="324"/>
      <c r="P28" s="325"/>
      <c r="Q28" s="323"/>
      <c r="R28" s="322"/>
      <c r="S28" s="323"/>
      <c r="T28" s="322"/>
      <c r="U28" s="324"/>
      <c r="V28" s="325"/>
      <c r="W28" s="324"/>
      <c r="X28" s="322"/>
      <c r="Y28" s="324"/>
      <c r="Z28" s="325"/>
      <c r="AA28" s="323"/>
      <c r="AB28" s="322"/>
      <c r="AC28" s="354"/>
      <c r="AF28" s="239"/>
    </row>
    <row r="29" spans="1:32" s="32" customFormat="1" ht="18" customHeight="1" x14ac:dyDescent="0.15">
      <c r="B29" s="240"/>
      <c r="C29" s="295" t="s">
        <v>202</v>
      </c>
      <c r="D29" s="311"/>
      <c r="E29" s="311"/>
      <c r="F29" s="512">
        <f>+F9+F13+F17+F21+F25</f>
        <v>0</v>
      </c>
      <c r="G29" s="513"/>
      <c r="H29" s="440">
        <f t="shared" ref="H29:AC29" si="6">SUM(H30:H32)</f>
        <v>0</v>
      </c>
      <c r="I29" s="357">
        <f t="shared" si="6"/>
        <v>0</v>
      </c>
      <c r="J29" s="358">
        <f t="shared" si="6"/>
        <v>0</v>
      </c>
      <c r="K29" s="357">
        <f t="shared" si="6"/>
        <v>0</v>
      </c>
      <c r="L29" s="358">
        <f t="shared" si="6"/>
        <v>0</v>
      </c>
      <c r="M29" s="359">
        <f t="shared" si="6"/>
        <v>0</v>
      </c>
      <c r="N29" s="360">
        <f t="shared" si="6"/>
        <v>0</v>
      </c>
      <c r="O29" s="359">
        <f t="shared" si="6"/>
        <v>0</v>
      </c>
      <c r="P29" s="360">
        <f t="shared" si="6"/>
        <v>0</v>
      </c>
      <c r="Q29" s="357">
        <f t="shared" si="6"/>
        <v>0</v>
      </c>
      <c r="R29" s="358">
        <f t="shared" si="6"/>
        <v>0</v>
      </c>
      <c r="S29" s="357">
        <f t="shared" si="6"/>
        <v>0</v>
      </c>
      <c r="T29" s="358">
        <f t="shared" si="6"/>
        <v>0</v>
      </c>
      <c r="U29" s="359">
        <f t="shared" si="6"/>
        <v>0</v>
      </c>
      <c r="V29" s="360">
        <f t="shared" si="6"/>
        <v>0</v>
      </c>
      <c r="W29" s="359">
        <f t="shared" si="6"/>
        <v>0</v>
      </c>
      <c r="X29" s="358">
        <f t="shared" si="6"/>
        <v>0</v>
      </c>
      <c r="Y29" s="359">
        <f t="shared" si="6"/>
        <v>0</v>
      </c>
      <c r="Z29" s="360">
        <f t="shared" si="6"/>
        <v>0</v>
      </c>
      <c r="AA29" s="357">
        <f t="shared" si="6"/>
        <v>0</v>
      </c>
      <c r="AB29" s="358">
        <f t="shared" si="6"/>
        <v>0</v>
      </c>
      <c r="AC29" s="361">
        <f t="shared" si="6"/>
        <v>0</v>
      </c>
      <c r="AF29" s="239"/>
    </row>
    <row r="30" spans="1:32" s="32" customFormat="1" ht="18" customHeight="1" x14ac:dyDescent="0.15">
      <c r="B30" s="240"/>
      <c r="C30" s="312"/>
      <c r="D30" s="303" t="s">
        <v>138</v>
      </c>
      <c r="E30" s="304"/>
      <c r="F30" s="516">
        <f>+F10+F14+F18+F22+F26</f>
        <v>0</v>
      </c>
      <c r="G30" s="517"/>
      <c r="H30" s="308">
        <f t="shared" ref="H30:AC30" si="7">+H26+H22+H18+H14+H10</f>
        <v>0</v>
      </c>
      <c r="I30" s="306">
        <f t="shared" si="7"/>
        <v>0</v>
      </c>
      <c r="J30" s="305">
        <f t="shared" si="7"/>
        <v>0</v>
      </c>
      <c r="K30" s="306">
        <f t="shared" si="7"/>
        <v>0</v>
      </c>
      <c r="L30" s="305">
        <f t="shared" si="7"/>
        <v>0</v>
      </c>
      <c r="M30" s="307">
        <f t="shared" si="7"/>
        <v>0</v>
      </c>
      <c r="N30" s="308">
        <f t="shared" si="7"/>
        <v>0</v>
      </c>
      <c r="O30" s="307">
        <f t="shared" si="7"/>
        <v>0</v>
      </c>
      <c r="P30" s="308">
        <f t="shared" si="7"/>
        <v>0</v>
      </c>
      <c r="Q30" s="309">
        <f t="shared" si="7"/>
        <v>0</v>
      </c>
      <c r="R30" s="305">
        <f t="shared" si="7"/>
        <v>0</v>
      </c>
      <c r="S30" s="309">
        <f t="shared" si="7"/>
        <v>0</v>
      </c>
      <c r="T30" s="305">
        <f t="shared" si="7"/>
        <v>0</v>
      </c>
      <c r="U30" s="307">
        <f t="shared" si="7"/>
        <v>0</v>
      </c>
      <c r="V30" s="308">
        <f t="shared" si="7"/>
        <v>0</v>
      </c>
      <c r="W30" s="307">
        <f t="shared" si="7"/>
        <v>0</v>
      </c>
      <c r="X30" s="305">
        <f t="shared" si="7"/>
        <v>0</v>
      </c>
      <c r="Y30" s="307">
        <f t="shared" si="7"/>
        <v>0</v>
      </c>
      <c r="Z30" s="308">
        <f t="shared" si="7"/>
        <v>0</v>
      </c>
      <c r="AA30" s="309">
        <f t="shared" si="7"/>
        <v>0</v>
      </c>
      <c r="AB30" s="305">
        <f t="shared" si="7"/>
        <v>0</v>
      </c>
      <c r="AC30" s="351">
        <f t="shared" si="7"/>
        <v>0</v>
      </c>
      <c r="AF30" s="239"/>
    </row>
    <row r="31" spans="1:32" s="32" customFormat="1" ht="18" customHeight="1" x14ac:dyDescent="0.15">
      <c r="B31" s="240"/>
      <c r="C31" s="312"/>
      <c r="D31" s="310" t="s">
        <v>163</v>
      </c>
      <c r="E31" s="241"/>
      <c r="F31" s="518">
        <f>+F11+F15+F19+F23+F27</f>
        <v>0</v>
      </c>
      <c r="G31" s="519"/>
      <c r="H31" s="438">
        <f t="shared" ref="H31:AC31" si="8">+H27+H23+H19+H15+H11</f>
        <v>0</v>
      </c>
      <c r="I31" s="267">
        <f t="shared" si="8"/>
        <v>0</v>
      </c>
      <c r="J31" s="264">
        <f t="shared" si="8"/>
        <v>0</v>
      </c>
      <c r="K31" s="260">
        <f t="shared" si="8"/>
        <v>0</v>
      </c>
      <c r="L31" s="264">
        <f t="shared" si="8"/>
        <v>0</v>
      </c>
      <c r="M31" s="274">
        <f t="shared" si="8"/>
        <v>0</v>
      </c>
      <c r="N31" s="243">
        <f t="shared" si="8"/>
        <v>0</v>
      </c>
      <c r="O31" s="274">
        <f t="shared" si="8"/>
        <v>0</v>
      </c>
      <c r="P31" s="243">
        <f t="shared" si="8"/>
        <v>0</v>
      </c>
      <c r="Q31" s="267">
        <f t="shared" si="8"/>
        <v>0</v>
      </c>
      <c r="R31" s="264">
        <f t="shared" si="8"/>
        <v>0</v>
      </c>
      <c r="S31" s="267">
        <f t="shared" si="8"/>
        <v>0</v>
      </c>
      <c r="T31" s="264">
        <f t="shared" si="8"/>
        <v>0</v>
      </c>
      <c r="U31" s="274">
        <f t="shared" si="8"/>
        <v>0</v>
      </c>
      <c r="V31" s="243">
        <f t="shared" si="8"/>
        <v>0</v>
      </c>
      <c r="W31" s="274">
        <f t="shared" si="8"/>
        <v>0</v>
      </c>
      <c r="X31" s="264">
        <f t="shared" si="8"/>
        <v>0</v>
      </c>
      <c r="Y31" s="274">
        <f t="shared" si="8"/>
        <v>0</v>
      </c>
      <c r="Z31" s="243">
        <f t="shared" si="8"/>
        <v>0</v>
      </c>
      <c r="AA31" s="267">
        <f t="shared" si="8"/>
        <v>0</v>
      </c>
      <c r="AB31" s="264">
        <f t="shared" si="8"/>
        <v>0</v>
      </c>
      <c r="AC31" s="242">
        <f t="shared" si="8"/>
        <v>0</v>
      </c>
      <c r="AF31" s="239"/>
    </row>
    <row r="32" spans="1:32" s="32" customFormat="1" ht="18" customHeight="1" thickBot="1" x14ac:dyDescent="0.2">
      <c r="B32" s="377"/>
      <c r="C32" s="378"/>
      <c r="D32" s="379" t="s">
        <v>145</v>
      </c>
      <c r="E32" s="380"/>
      <c r="F32" s="510">
        <f>+F12+F16+F20+F24+F28</f>
        <v>0</v>
      </c>
      <c r="G32" s="511"/>
      <c r="H32" s="441">
        <f t="shared" ref="H32:AC32" si="9">+H28+H24+H20+H16+H12</f>
        <v>0</v>
      </c>
      <c r="I32" s="382">
        <f t="shared" si="9"/>
        <v>0</v>
      </c>
      <c r="J32" s="383">
        <f t="shared" si="9"/>
        <v>0</v>
      </c>
      <c r="K32" s="382">
        <f t="shared" si="9"/>
        <v>0</v>
      </c>
      <c r="L32" s="383">
        <f t="shared" si="9"/>
        <v>0</v>
      </c>
      <c r="M32" s="384">
        <f t="shared" si="9"/>
        <v>0</v>
      </c>
      <c r="N32" s="385">
        <f t="shared" si="9"/>
        <v>0</v>
      </c>
      <c r="O32" s="384">
        <f t="shared" si="9"/>
        <v>0</v>
      </c>
      <c r="P32" s="385">
        <f t="shared" si="9"/>
        <v>0</v>
      </c>
      <c r="Q32" s="386">
        <f t="shared" si="9"/>
        <v>0</v>
      </c>
      <c r="R32" s="383">
        <f t="shared" si="9"/>
        <v>0</v>
      </c>
      <c r="S32" s="386">
        <f t="shared" si="9"/>
        <v>0</v>
      </c>
      <c r="T32" s="383">
        <f t="shared" si="9"/>
        <v>0</v>
      </c>
      <c r="U32" s="384">
        <f t="shared" si="9"/>
        <v>0</v>
      </c>
      <c r="V32" s="385">
        <f t="shared" si="9"/>
        <v>0</v>
      </c>
      <c r="W32" s="384">
        <f t="shared" si="9"/>
        <v>0</v>
      </c>
      <c r="X32" s="383">
        <f t="shared" si="9"/>
        <v>0</v>
      </c>
      <c r="Y32" s="384">
        <f t="shared" si="9"/>
        <v>0</v>
      </c>
      <c r="Z32" s="385">
        <f t="shared" si="9"/>
        <v>0</v>
      </c>
      <c r="AA32" s="386">
        <f t="shared" si="9"/>
        <v>0</v>
      </c>
      <c r="AB32" s="383">
        <f t="shared" si="9"/>
        <v>0</v>
      </c>
      <c r="AC32" s="387">
        <f t="shared" si="9"/>
        <v>0</v>
      </c>
      <c r="AF32" s="239"/>
    </row>
    <row r="33" spans="2:32" s="32" customFormat="1" ht="18" customHeight="1" x14ac:dyDescent="0.15">
      <c r="B33" s="341" t="s">
        <v>220</v>
      </c>
      <c r="C33" s="388"/>
      <c r="D33" s="388"/>
      <c r="E33" s="388"/>
      <c r="F33" s="522"/>
      <c r="G33" s="523"/>
      <c r="H33" s="442"/>
      <c r="I33" s="344"/>
      <c r="J33" s="345"/>
      <c r="K33" s="346"/>
      <c r="L33" s="345"/>
      <c r="M33" s="347"/>
      <c r="N33" s="348"/>
      <c r="O33" s="347"/>
      <c r="P33" s="348"/>
      <c r="Q33" s="346"/>
      <c r="R33" s="345"/>
      <c r="S33" s="346"/>
      <c r="T33" s="345"/>
      <c r="U33" s="347"/>
      <c r="V33" s="348"/>
      <c r="W33" s="347"/>
      <c r="X33" s="345"/>
      <c r="Y33" s="347"/>
      <c r="Z33" s="348"/>
      <c r="AA33" s="346"/>
      <c r="AB33" s="345"/>
      <c r="AC33" s="349"/>
      <c r="AF33" s="239"/>
    </row>
    <row r="34" spans="2:32" s="32" customFormat="1" ht="18" customHeight="1" x14ac:dyDescent="0.15">
      <c r="B34" s="240"/>
      <c r="C34" s="295" t="s">
        <v>139</v>
      </c>
      <c r="D34" s="296"/>
      <c r="E34" s="296"/>
      <c r="F34" s="514"/>
      <c r="G34" s="515"/>
      <c r="H34" s="443"/>
      <c r="I34" s="298"/>
      <c r="J34" s="299"/>
      <c r="K34" s="302"/>
      <c r="L34" s="299"/>
      <c r="M34" s="300"/>
      <c r="N34" s="301"/>
      <c r="O34" s="300"/>
      <c r="P34" s="301"/>
      <c r="Q34" s="302"/>
      <c r="R34" s="299"/>
      <c r="S34" s="302"/>
      <c r="T34" s="299"/>
      <c r="U34" s="300"/>
      <c r="V34" s="301"/>
      <c r="W34" s="300"/>
      <c r="X34" s="299"/>
      <c r="Y34" s="300"/>
      <c r="Z34" s="301"/>
      <c r="AA34" s="302"/>
      <c r="AB34" s="299"/>
      <c r="AC34" s="350"/>
      <c r="AF34" s="239"/>
    </row>
    <row r="35" spans="2:32" s="32" customFormat="1" ht="18" customHeight="1" x14ac:dyDescent="0.15">
      <c r="B35" s="240"/>
      <c r="C35" s="312"/>
      <c r="D35" s="295" t="s">
        <v>190</v>
      </c>
      <c r="E35" s="296" t="s">
        <v>203</v>
      </c>
      <c r="F35" s="514">
        <f>SUM(H35:AC35,F108:AC108)</f>
        <v>0</v>
      </c>
      <c r="G35" s="515"/>
      <c r="H35" s="443">
        <f t="shared" ref="H35:AC35" si="10">SUM(H36:H40)</f>
        <v>0</v>
      </c>
      <c r="I35" s="298">
        <f t="shared" si="10"/>
        <v>0</v>
      </c>
      <c r="J35" s="299">
        <f t="shared" si="10"/>
        <v>0</v>
      </c>
      <c r="K35" s="302">
        <f t="shared" si="10"/>
        <v>0</v>
      </c>
      <c r="L35" s="299">
        <f t="shared" si="10"/>
        <v>0</v>
      </c>
      <c r="M35" s="300">
        <f t="shared" si="10"/>
        <v>0</v>
      </c>
      <c r="N35" s="301">
        <f t="shared" si="10"/>
        <v>0</v>
      </c>
      <c r="O35" s="300">
        <f t="shared" si="10"/>
        <v>0</v>
      </c>
      <c r="P35" s="301">
        <f t="shared" si="10"/>
        <v>0</v>
      </c>
      <c r="Q35" s="302">
        <f t="shared" si="10"/>
        <v>0</v>
      </c>
      <c r="R35" s="299">
        <f t="shared" si="10"/>
        <v>0</v>
      </c>
      <c r="S35" s="302">
        <f t="shared" si="10"/>
        <v>0</v>
      </c>
      <c r="T35" s="299">
        <f t="shared" si="10"/>
        <v>0</v>
      </c>
      <c r="U35" s="300">
        <f t="shared" si="10"/>
        <v>0</v>
      </c>
      <c r="V35" s="301">
        <f t="shared" si="10"/>
        <v>0</v>
      </c>
      <c r="W35" s="300">
        <f t="shared" si="10"/>
        <v>0</v>
      </c>
      <c r="X35" s="299">
        <f t="shared" si="10"/>
        <v>0</v>
      </c>
      <c r="Y35" s="300">
        <f t="shared" si="10"/>
        <v>0</v>
      </c>
      <c r="Z35" s="301">
        <f t="shared" si="10"/>
        <v>0</v>
      </c>
      <c r="AA35" s="302">
        <f t="shared" si="10"/>
        <v>0</v>
      </c>
      <c r="AB35" s="299">
        <f t="shared" si="10"/>
        <v>0</v>
      </c>
      <c r="AC35" s="350">
        <f t="shared" si="10"/>
        <v>0</v>
      </c>
      <c r="AF35" s="239"/>
    </row>
    <row r="36" spans="2:32" s="32" customFormat="1" ht="18" customHeight="1" x14ac:dyDescent="0.15">
      <c r="B36" s="240"/>
      <c r="C36" s="312"/>
      <c r="D36" s="312"/>
      <c r="E36" s="314" t="s">
        <v>204</v>
      </c>
      <c r="F36" s="516">
        <f>SUM(H36:AC36,F109:AC109)</f>
        <v>0</v>
      </c>
      <c r="G36" s="517"/>
      <c r="H36" s="444"/>
      <c r="I36" s="306"/>
      <c r="J36" s="305"/>
      <c r="K36" s="316"/>
      <c r="L36" s="317"/>
      <c r="M36" s="318"/>
      <c r="N36" s="319"/>
      <c r="O36" s="318"/>
      <c r="P36" s="319"/>
      <c r="Q36" s="316"/>
      <c r="R36" s="317"/>
      <c r="S36" s="316"/>
      <c r="T36" s="317"/>
      <c r="U36" s="318"/>
      <c r="V36" s="319"/>
      <c r="W36" s="318"/>
      <c r="X36" s="317"/>
      <c r="Y36" s="318"/>
      <c r="Z36" s="319"/>
      <c r="AA36" s="316"/>
      <c r="AB36" s="317"/>
      <c r="AC36" s="353"/>
      <c r="AF36" s="239"/>
    </row>
    <row r="37" spans="2:32" s="32" customFormat="1" ht="18" customHeight="1" x14ac:dyDescent="0.15">
      <c r="B37" s="240"/>
      <c r="C37" s="312"/>
      <c r="D37" s="312"/>
      <c r="E37" s="287" t="s">
        <v>205</v>
      </c>
      <c r="F37" s="492">
        <f>SUM(I37:AC37,F110:AC110)</f>
        <v>0</v>
      </c>
      <c r="G37" s="493"/>
      <c r="H37" s="445"/>
      <c r="I37" s="270"/>
      <c r="J37" s="263"/>
      <c r="K37" s="261"/>
      <c r="L37" s="264"/>
      <c r="M37" s="269"/>
      <c r="N37" s="243"/>
      <c r="O37" s="269"/>
      <c r="P37" s="243"/>
      <c r="Q37" s="261"/>
      <c r="R37" s="264"/>
      <c r="S37" s="261"/>
      <c r="T37" s="264"/>
      <c r="U37" s="269"/>
      <c r="V37" s="243"/>
      <c r="W37" s="269"/>
      <c r="X37" s="264"/>
      <c r="Y37" s="269"/>
      <c r="Z37" s="243"/>
      <c r="AA37" s="261"/>
      <c r="AB37" s="264"/>
      <c r="AC37" s="244"/>
      <c r="AF37" s="239"/>
    </row>
    <row r="38" spans="2:32" s="32" customFormat="1" ht="18" customHeight="1" x14ac:dyDescent="0.15">
      <c r="B38" s="240"/>
      <c r="C38" s="312"/>
      <c r="D38" s="312"/>
      <c r="E38" s="287" t="s">
        <v>206</v>
      </c>
      <c r="F38" s="492">
        <f>SUM(I38:AC38,F111:AC111)</f>
        <v>0</v>
      </c>
      <c r="G38" s="493"/>
      <c r="H38" s="445"/>
      <c r="I38" s="270"/>
      <c r="J38" s="263"/>
      <c r="K38" s="261"/>
      <c r="L38" s="264"/>
      <c r="M38" s="269"/>
      <c r="N38" s="243"/>
      <c r="O38" s="269"/>
      <c r="P38" s="243"/>
      <c r="Q38" s="261"/>
      <c r="R38" s="264"/>
      <c r="S38" s="261"/>
      <c r="T38" s="264"/>
      <c r="U38" s="269"/>
      <c r="V38" s="243"/>
      <c r="W38" s="269"/>
      <c r="X38" s="264"/>
      <c r="Y38" s="269"/>
      <c r="Z38" s="243"/>
      <c r="AA38" s="261"/>
      <c r="AB38" s="264"/>
      <c r="AC38" s="244"/>
      <c r="AF38" s="239"/>
    </row>
    <row r="39" spans="2:32" s="32" customFormat="1" ht="18" customHeight="1" x14ac:dyDescent="0.15">
      <c r="B39" s="240"/>
      <c r="C39" s="312"/>
      <c r="D39" s="312"/>
      <c r="E39" s="287" t="s">
        <v>207</v>
      </c>
      <c r="F39" s="492">
        <f>SUM(I39:AC39,F112:AC112)</f>
        <v>0</v>
      </c>
      <c r="G39" s="493"/>
      <c r="H39" s="445"/>
      <c r="I39" s="270"/>
      <c r="J39" s="263"/>
      <c r="K39" s="261"/>
      <c r="L39" s="264"/>
      <c r="M39" s="269"/>
      <c r="N39" s="243"/>
      <c r="O39" s="269"/>
      <c r="P39" s="243"/>
      <c r="Q39" s="261"/>
      <c r="R39" s="264"/>
      <c r="S39" s="261"/>
      <c r="T39" s="264"/>
      <c r="U39" s="269"/>
      <c r="V39" s="243"/>
      <c r="W39" s="269"/>
      <c r="X39" s="264"/>
      <c r="Y39" s="269"/>
      <c r="Z39" s="243"/>
      <c r="AA39" s="261"/>
      <c r="AB39" s="264"/>
      <c r="AC39" s="244"/>
      <c r="AF39" s="239"/>
    </row>
    <row r="40" spans="2:32" s="32" customFormat="1" ht="18" customHeight="1" x14ac:dyDescent="0.15">
      <c r="B40" s="240"/>
      <c r="C40" s="312"/>
      <c r="D40" s="313"/>
      <c r="E40" s="330" t="s">
        <v>208</v>
      </c>
      <c r="F40" s="499">
        <f>SUM(I40:AC40,F113:AC113)</f>
        <v>0</v>
      </c>
      <c r="G40" s="500"/>
      <c r="H40" s="439"/>
      <c r="I40" s="321"/>
      <c r="J40" s="322"/>
      <c r="K40" s="323"/>
      <c r="L40" s="322"/>
      <c r="M40" s="324"/>
      <c r="N40" s="325"/>
      <c r="O40" s="324"/>
      <c r="P40" s="325"/>
      <c r="Q40" s="323"/>
      <c r="R40" s="322"/>
      <c r="S40" s="323"/>
      <c r="T40" s="322"/>
      <c r="U40" s="324"/>
      <c r="V40" s="325"/>
      <c r="W40" s="324"/>
      <c r="X40" s="322"/>
      <c r="Y40" s="324"/>
      <c r="Z40" s="325"/>
      <c r="AA40" s="323"/>
      <c r="AB40" s="322"/>
      <c r="AC40" s="354"/>
      <c r="AF40" s="239"/>
    </row>
    <row r="41" spans="2:32" s="32" customFormat="1" ht="18" customHeight="1" x14ac:dyDescent="0.15">
      <c r="B41" s="240"/>
      <c r="C41" s="312"/>
      <c r="D41" s="295" t="s">
        <v>185</v>
      </c>
      <c r="E41" s="296" t="s">
        <v>209</v>
      </c>
      <c r="F41" s="514">
        <f t="shared" ref="F41:F64" si="11">SUM(H41:AC41,F114:AC114)</f>
        <v>0</v>
      </c>
      <c r="G41" s="515"/>
      <c r="H41" s="443">
        <f t="shared" ref="H41:AC41" si="12">SUM(H42:H46)</f>
        <v>0</v>
      </c>
      <c r="I41" s="298">
        <f t="shared" si="12"/>
        <v>0</v>
      </c>
      <c r="J41" s="299">
        <f t="shared" si="12"/>
        <v>0</v>
      </c>
      <c r="K41" s="302">
        <f t="shared" si="12"/>
        <v>0</v>
      </c>
      <c r="L41" s="299">
        <f t="shared" si="12"/>
        <v>0</v>
      </c>
      <c r="M41" s="300">
        <f t="shared" si="12"/>
        <v>0</v>
      </c>
      <c r="N41" s="301">
        <f t="shared" si="12"/>
        <v>0</v>
      </c>
      <c r="O41" s="300">
        <f t="shared" si="12"/>
        <v>0</v>
      </c>
      <c r="P41" s="301">
        <f t="shared" si="12"/>
        <v>0</v>
      </c>
      <c r="Q41" s="302">
        <f t="shared" si="12"/>
        <v>0</v>
      </c>
      <c r="R41" s="299">
        <f t="shared" si="12"/>
        <v>0</v>
      </c>
      <c r="S41" s="302">
        <f t="shared" si="12"/>
        <v>0</v>
      </c>
      <c r="T41" s="299">
        <f t="shared" si="12"/>
        <v>0</v>
      </c>
      <c r="U41" s="300">
        <f t="shared" si="12"/>
        <v>0</v>
      </c>
      <c r="V41" s="301">
        <f t="shared" si="12"/>
        <v>0</v>
      </c>
      <c r="W41" s="300">
        <f t="shared" si="12"/>
        <v>0</v>
      </c>
      <c r="X41" s="299">
        <f t="shared" si="12"/>
        <v>0</v>
      </c>
      <c r="Y41" s="300">
        <f t="shared" si="12"/>
        <v>0</v>
      </c>
      <c r="Z41" s="301">
        <f t="shared" si="12"/>
        <v>0</v>
      </c>
      <c r="AA41" s="302">
        <f t="shared" si="12"/>
        <v>0</v>
      </c>
      <c r="AB41" s="299">
        <f t="shared" si="12"/>
        <v>0</v>
      </c>
      <c r="AC41" s="350">
        <f t="shared" si="12"/>
        <v>0</v>
      </c>
      <c r="AF41" s="239"/>
    </row>
    <row r="42" spans="2:32" s="32" customFormat="1" ht="18" customHeight="1" x14ac:dyDescent="0.15">
      <c r="B42" s="240"/>
      <c r="C42" s="312"/>
      <c r="D42" s="312"/>
      <c r="E42" s="314" t="s">
        <v>204</v>
      </c>
      <c r="F42" s="516">
        <f t="shared" si="11"/>
        <v>0</v>
      </c>
      <c r="G42" s="517"/>
      <c r="H42" s="444"/>
      <c r="I42" s="306"/>
      <c r="J42" s="305"/>
      <c r="K42" s="316"/>
      <c r="L42" s="317"/>
      <c r="M42" s="318"/>
      <c r="N42" s="319"/>
      <c r="O42" s="318"/>
      <c r="P42" s="319"/>
      <c r="Q42" s="316"/>
      <c r="R42" s="317"/>
      <c r="S42" s="316"/>
      <c r="T42" s="317"/>
      <c r="U42" s="318"/>
      <c r="V42" s="319"/>
      <c r="W42" s="318"/>
      <c r="X42" s="317"/>
      <c r="Y42" s="318"/>
      <c r="Z42" s="319"/>
      <c r="AA42" s="316"/>
      <c r="AB42" s="317"/>
      <c r="AC42" s="353"/>
      <c r="AF42" s="239"/>
    </row>
    <row r="43" spans="2:32" s="32" customFormat="1" ht="18" customHeight="1" x14ac:dyDescent="0.15">
      <c r="B43" s="240"/>
      <c r="C43" s="312"/>
      <c r="D43" s="312"/>
      <c r="E43" s="287" t="s">
        <v>205</v>
      </c>
      <c r="F43" s="492">
        <f t="shared" si="11"/>
        <v>0</v>
      </c>
      <c r="G43" s="493"/>
      <c r="H43" s="445"/>
      <c r="I43" s="270"/>
      <c r="J43" s="263"/>
      <c r="K43" s="261"/>
      <c r="L43" s="264"/>
      <c r="M43" s="269"/>
      <c r="N43" s="243"/>
      <c r="O43" s="269"/>
      <c r="P43" s="243"/>
      <c r="Q43" s="261"/>
      <c r="R43" s="264"/>
      <c r="S43" s="261"/>
      <c r="T43" s="264"/>
      <c r="U43" s="269"/>
      <c r="V43" s="243"/>
      <c r="W43" s="269"/>
      <c r="X43" s="264"/>
      <c r="Y43" s="269"/>
      <c r="Z43" s="243"/>
      <c r="AA43" s="261"/>
      <c r="AB43" s="264"/>
      <c r="AC43" s="244"/>
      <c r="AF43" s="239"/>
    </row>
    <row r="44" spans="2:32" s="32" customFormat="1" ht="18" customHeight="1" x14ac:dyDescent="0.15">
      <c r="B44" s="240"/>
      <c r="C44" s="312"/>
      <c r="D44" s="312"/>
      <c r="E44" s="287" t="s">
        <v>206</v>
      </c>
      <c r="F44" s="492">
        <f t="shared" si="11"/>
        <v>0</v>
      </c>
      <c r="G44" s="493"/>
      <c r="H44" s="445"/>
      <c r="I44" s="270"/>
      <c r="J44" s="263"/>
      <c r="K44" s="261"/>
      <c r="L44" s="264"/>
      <c r="M44" s="269"/>
      <c r="N44" s="243"/>
      <c r="O44" s="269"/>
      <c r="P44" s="243"/>
      <c r="Q44" s="261"/>
      <c r="R44" s="264"/>
      <c r="S44" s="261"/>
      <c r="T44" s="264"/>
      <c r="U44" s="269"/>
      <c r="V44" s="243"/>
      <c r="W44" s="269"/>
      <c r="X44" s="264"/>
      <c r="Y44" s="269"/>
      <c r="Z44" s="243"/>
      <c r="AA44" s="261"/>
      <c r="AB44" s="264"/>
      <c r="AC44" s="244"/>
      <c r="AF44" s="239"/>
    </row>
    <row r="45" spans="2:32" s="32" customFormat="1" ht="18" customHeight="1" x14ac:dyDescent="0.15">
      <c r="B45" s="240"/>
      <c r="C45" s="312"/>
      <c r="D45" s="312"/>
      <c r="E45" s="287" t="s">
        <v>207</v>
      </c>
      <c r="F45" s="492">
        <f t="shared" si="11"/>
        <v>0</v>
      </c>
      <c r="G45" s="493"/>
      <c r="H45" s="445"/>
      <c r="I45" s="270"/>
      <c r="J45" s="263"/>
      <c r="K45" s="261"/>
      <c r="L45" s="264"/>
      <c r="M45" s="269"/>
      <c r="N45" s="243"/>
      <c r="O45" s="269"/>
      <c r="P45" s="243"/>
      <c r="Q45" s="261"/>
      <c r="R45" s="264"/>
      <c r="S45" s="261"/>
      <c r="T45" s="264"/>
      <c r="U45" s="269"/>
      <c r="V45" s="243"/>
      <c r="W45" s="269"/>
      <c r="X45" s="264"/>
      <c r="Y45" s="269"/>
      <c r="Z45" s="243"/>
      <c r="AA45" s="261"/>
      <c r="AB45" s="264"/>
      <c r="AC45" s="244"/>
      <c r="AF45" s="239"/>
    </row>
    <row r="46" spans="2:32" s="32" customFormat="1" ht="18" customHeight="1" x14ac:dyDescent="0.15">
      <c r="B46" s="240"/>
      <c r="C46" s="312"/>
      <c r="D46" s="313"/>
      <c r="E46" s="330" t="s">
        <v>208</v>
      </c>
      <c r="F46" s="499">
        <f t="shared" si="11"/>
        <v>0</v>
      </c>
      <c r="G46" s="500"/>
      <c r="H46" s="439"/>
      <c r="I46" s="321"/>
      <c r="J46" s="322"/>
      <c r="K46" s="323"/>
      <c r="L46" s="322"/>
      <c r="M46" s="324"/>
      <c r="N46" s="325"/>
      <c r="O46" s="324"/>
      <c r="P46" s="325"/>
      <c r="Q46" s="323"/>
      <c r="R46" s="322"/>
      <c r="S46" s="323"/>
      <c r="T46" s="322"/>
      <c r="U46" s="324"/>
      <c r="V46" s="325"/>
      <c r="W46" s="324"/>
      <c r="X46" s="322"/>
      <c r="Y46" s="324"/>
      <c r="Z46" s="325"/>
      <c r="AA46" s="323"/>
      <c r="AB46" s="322"/>
      <c r="AC46" s="354"/>
      <c r="AF46" s="239"/>
    </row>
    <row r="47" spans="2:32" s="32" customFormat="1" ht="18" customHeight="1" x14ac:dyDescent="0.15">
      <c r="B47" s="240"/>
      <c r="C47" s="312"/>
      <c r="D47" s="295" t="s">
        <v>186</v>
      </c>
      <c r="E47" s="296" t="s">
        <v>210</v>
      </c>
      <c r="F47" s="514">
        <f t="shared" si="11"/>
        <v>0</v>
      </c>
      <c r="G47" s="515"/>
      <c r="H47" s="443">
        <f t="shared" ref="H47:AC47" si="13">SUM(H48:H52)</f>
        <v>0</v>
      </c>
      <c r="I47" s="298">
        <f t="shared" si="13"/>
        <v>0</v>
      </c>
      <c r="J47" s="299">
        <f t="shared" si="13"/>
        <v>0</v>
      </c>
      <c r="K47" s="302">
        <f t="shared" si="13"/>
        <v>0</v>
      </c>
      <c r="L47" s="299">
        <f t="shared" si="13"/>
        <v>0</v>
      </c>
      <c r="M47" s="300">
        <f t="shared" si="13"/>
        <v>0</v>
      </c>
      <c r="N47" s="301">
        <f t="shared" si="13"/>
        <v>0</v>
      </c>
      <c r="O47" s="300">
        <f t="shared" si="13"/>
        <v>0</v>
      </c>
      <c r="P47" s="301">
        <f t="shared" si="13"/>
        <v>0</v>
      </c>
      <c r="Q47" s="302">
        <f t="shared" si="13"/>
        <v>0</v>
      </c>
      <c r="R47" s="299">
        <f t="shared" si="13"/>
        <v>0</v>
      </c>
      <c r="S47" s="302">
        <f t="shared" si="13"/>
        <v>0</v>
      </c>
      <c r="T47" s="299">
        <f t="shared" si="13"/>
        <v>0</v>
      </c>
      <c r="U47" s="300">
        <f t="shared" si="13"/>
        <v>0</v>
      </c>
      <c r="V47" s="301">
        <f t="shared" si="13"/>
        <v>0</v>
      </c>
      <c r="W47" s="300">
        <f t="shared" si="13"/>
        <v>0</v>
      </c>
      <c r="X47" s="299">
        <f t="shared" si="13"/>
        <v>0</v>
      </c>
      <c r="Y47" s="300">
        <f t="shared" si="13"/>
        <v>0</v>
      </c>
      <c r="Z47" s="301">
        <f t="shared" si="13"/>
        <v>0</v>
      </c>
      <c r="AA47" s="302">
        <f t="shared" si="13"/>
        <v>0</v>
      </c>
      <c r="AB47" s="299">
        <f t="shared" si="13"/>
        <v>0</v>
      </c>
      <c r="AC47" s="350">
        <f t="shared" si="13"/>
        <v>0</v>
      </c>
      <c r="AF47" s="239"/>
    </row>
    <row r="48" spans="2:32" s="32" customFormat="1" ht="18" customHeight="1" x14ac:dyDescent="0.15">
      <c r="B48" s="240"/>
      <c r="C48" s="312"/>
      <c r="D48" s="312"/>
      <c r="E48" s="314" t="s">
        <v>204</v>
      </c>
      <c r="F48" s="516">
        <f t="shared" si="11"/>
        <v>0</v>
      </c>
      <c r="G48" s="517"/>
      <c r="H48" s="444"/>
      <c r="I48" s="306"/>
      <c r="J48" s="305"/>
      <c r="K48" s="316"/>
      <c r="L48" s="317"/>
      <c r="M48" s="318"/>
      <c r="N48" s="319"/>
      <c r="O48" s="318"/>
      <c r="P48" s="319"/>
      <c r="Q48" s="316"/>
      <c r="R48" s="317"/>
      <c r="S48" s="316"/>
      <c r="T48" s="317"/>
      <c r="U48" s="318"/>
      <c r="V48" s="319"/>
      <c r="W48" s="318"/>
      <c r="X48" s="317"/>
      <c r="Y48" s="318"/>
      <c r="Z48" s="319"/>
      <c r="AA48" s="316"/>
      <c r="AB48" s="317"/>
      <c r="AC48" s="353"/>
      <c r="AF48" s="239"/>
    </row>
    <row r="49" spans="2:32" s="32" customFormat="1" ht="18" customHeight="1" x14ac:dyDescent="0.15">
      <c r="B49" s="240"/>
      <c r="C49" s="312"/>
      <c r="D49" s="312"/>
      <c r="E49" s="287" t="s">
        <v>205</v>
      </c>
      <c r="F49" s="492">
        <f t="shared" si="11"/>
        <v>0</v>
      </c>
      <c r="G49" s="493"/>
      <c r="H49" s="445"/>
      <c r="I49" s="270"/>
      <c r="J49" s="263"/>
      <c r="K49" s="261"/>
      <c r="L49" s="264"/>
      <c r="M49" s="269"/>
      <c r="N49" s="243"/>
      <c r="O49" s="269"/>
      <c r="P49" s="243"/>
      <c r="Q49" s="261"/>
      <c r="R49" s="264"/>
      <c r="S49" s="261"/>
      <c r="T49" s="264"/>
      <c r="U49" s="269"/>
      <c r="V49" s="243"/>
      <c r="W49" s="269"/>
      <c r="X49" s="264"/>
      <c r="Y49" s="269"/>
      <c r="Z49" s="243"/>
      <c r="AA49" s="261"/>
      <c r="AB49" s="264"/>
      <c r="AC49" s="244"/>
      <c r="AF49" s="239"/>
    </row>
    <row r="50" spans="2:32" s="32" customFormat="1" ht="18" customHeight="1" x14ac:dyDescent="0.15">
      <c r="B50" s="240"/>
      <c r="C50" s="312"/>
      <c r="D50" s="312"/>
      <c r="E50" s="287" t="s">
        <v>206</v>
      </c>
      <c r="F50" s="492">
        <f t="shared" si="11"/>
        <v>0</v>
      </c>
      <c r="G50" s="493"/>
      <c r="H50" s="445"/>
      <c r="I50" s="270"/>
      <c r="J50" s="263"/>
      <c r="K50" s="261"/>
      <c r="L50" s="264"/>
      <c r="M50" s="269"/>
      <c r="N50" s="243"/>
      <c r="O50" s="269"/>
      <c r="P50" s="243"/>
      <c r="Q50" s="261"/>
      <c r="R50" s="264"/>
      <c r="S50" s="261"/>
      <c r="T50" s="264"/>
      <c r="U50" s="269"/>
      <c r="V50" s="243"/>
      <c r="W50" s="269"/>
      <c r="X50" s="264"/>
      <c r="Y50" s="269"/>
      <c r="Z50" s="243"/>
      <c r="AA50" s="261"/>
      <c r="AB50" s="264"/>
      <c r="AC50" s="244"/>
      <c r="AF50" s="239"/>
    </row>
    <row r="51" spans="2:32" s="32" customFormat="1" ht="18" customHeight="1" x14ac:dyDescent="0.15">
      <c r="B51" s="240"/>
      <c r="C51" s="312"/>
      <c r="D51" s="312"/>
      <c r="E51" s="287" t="s">
        <v>207</v>
      </c>
      <c r="F51" s="492">
        <f t="shared" si="11"/>
        <v>0</v>
      </c>
      <c r="G51" s="493"/>
      <c r="H51" s="445"/>
      <c r="I51" s="270"/>
      <c r="J51" s="263"/>
      <c r="K51" s="261"/>
      <c r="L51" s="264"/>
      <c r="M51" s="269"/>
      <c r="N51" s="243"/>
      <c r="O51" s="269"/>
      <c r="P51" s="243"/>
      <c r="Q51" s="261"/>
      <c r="R51" s="264"/>
      <c r="S51" s="261"/>
      <c r="T51" s="264"/>
      <c r="U51" s="269"/>
      <c r="V51" s="243"/>
      <c r="W51" s="269"/>
      <c r="X51" s="264"/>
      <c r="Y51" s="269"/>
      <c r="Z51" s="243"/>
      <c r="AA51" s="261"/>
      <c r="AB51" s="264"/>
      <c r="AC51" s="244"/>
      <c r="AF51" s="239"/>
    </row>
    <row r="52" spans="2:32" s="32" customFormat="1" ht="18" customHeight="1" x14ac:dyDescent="0.15">
      <c r="B52" s="240"/>
      <c r="C52" s="312"/>
      <c r="D52" s="313"/>
      <c r="E52" s="330" t="s">
        <v>208</v>
      </c>
      <c r="F52" s="499">
        <f t="shared" si="11"/>
        <v>0</v>
      </c>
      <c r="G52" s="500"/>
      <c r="H52" s="439"/>
      <c r="I52" s="321"/>
      <c r="J52" s="322"/>
      <c r="K52" s="323"/>
      <c r="L52" s="322"/>
      <c r="M52" s="324"/>
      <c r="N52" s="325"/>
      <c r="O52" s="324"/>
      <c r="P52" s="325"/>
      <c r="Q52" s="323"/>
      <c r="R52" s="322"/>
      <c r="S52" s="323"/>
      <c r="T52" s="322"/>
      <c r="U52" s="324"/>
      <c r="V52" s="325"/>
      <c r="W52" s="324"/>
      <c r="X52" s="322"/>
      <c r="Y52" s="324"/>
      <c r="Z52" s="325"/>
      <c r="AA52" s="323"/>
      <c r="AB52" s="322"/>
      <c r="AC52" s="354"/>
      <c r="AF52" s="239"/>
    </row>
    <row r="53" spans="2:32" s="32" customFormat="1" ht="18" customHeight="1" x14ac:dyDescent="0.15">
      <c r="B53" s="240"/>
      <c r="C53" s="312"/>
      <c r="D53" s="295" t="s">
        <v>187</v>
      </c>
      <c r="E53" s="296" t="s">
        <v>211</v>
      </c>
      <c r="F53" s="514">
        <f t="shared" si="11"/>
        <v>0</v>
      </c>
      <c r="G53" s="515"/>
      <c r="H53" s="443">
        <f t="shared" ref="H53:AC53" si="14">SUM(H54:H58)</f>
        <v>0</v>
      </c>
      <c r="I53" s="298">
        <f t="shared" si="14"/>
        <v>0</v>
      </c>
      <c r="J53" s="299">
        <f t="shared" si="14"/>
        <v>0</v>
      </c>
      <c r="K53" s="302">
        <f t="shared" si="14"/>
        <v>0</v>
      </c>
      <c r="L53" s="299">
        <f t="shared" si="14"/>
        <v>0</v>
      </c>
      <c r="M53" s="300">
        <f t="shared" si="14"/>
        <v>0</v>
      </c>
      <c r="N53" s="301">
        <f t="shared" si="14"/>
        <v>0</v>
      </c>
      <c r="O53" s="300">
        <f t="shared" si="14"/>
        <v>0</v>
      </c>
      <c r="P53" s="301">
        <f t="shared" si="14"/>
        <v>0</v>
      </c>
      <c r="Q53" s="302">
        <f t="shared" si="14"/>
        <v>0</v>
      </c>
      <c r="R53" s="299">
        <f t="shared" si="14"/>
        <v>0</v>
      </c>
      <c r="S53" s="302">
        <f t="shared" si="14"/>
        <v>0</v>
      </c>
      <c r="T53" s="299">
        <f t="shared" si="14"/>
        <v>0</v>
      </c>
      <c r="U53" s="300">
        <f t="shared" si="14"/>
        <v>0</v>
      </c>
      <c r="V53" s="301">
        <f t="shared" si="14"/>
        <v>0</v>
      </c>
      <c r="W53" s="300">
        <f t="shared" si="14"/>
        <v>0</v>
      </c>
      <c r="X53" s="299">
        <f t="shared" si="14"/>
        <v>0</v>
      </c>
      <c r="Y53" s="300">
        <f t="shared" si="14"/>
        <v>0</v>
      </c>
      <c r="Z53" s="301">
        <f t="shared" si="14"/>
        <v>0</v>
      </c>
      <c r="AA53" s="302">
        <f t="shared" si="14"/>
        <v>0</v>
      </c>
      <c r="AB53" s="299">
        <f t="shared" si="14"/>
        <v>0</v>
      </c>
      <c r="AC53" s="350">
        <f t="shared" si="14"/>
        <v>0</v>
      </c>
      <c r="AF53" s="239"/>
    </row>
    <row r="54" spans="2:32" s="32" customFormat="1" ht="18" customHeight="1" x14ac:dyDescent="0.15">
      <c r="B54" s="240"/>
      <c r="C54" s="312"/>
      <c r="D54" s="312"/>
      <c r="E54" s="314" t="s">
        <v>204</v>
      </c>
      <c r="F54" s="516">
        <f t="shared" si="11"/>
        <v>0</v>
      </c>
      <c r="G54" s="517"/>
      <c r="H54" s="444"/>
      <c r="I54" s="306"/>
      <c r="J54" s="305"/>
      <c r="K54" s="316"/>
      <c r="L54" s="317"/>
      <c r="M54" s="318"/>
      <c r="N54" s="319"/>
      <c r="O54" s="318"/>
      <c r="P54" s="319"/>
      <c r="Q54" s="316"/>
      <c r="R54" s="317"/>
      <c r="S54" s="316"/>
      <c r="T54" s="317"/>
      <c r="U54" s="318"/>
      <c r="V54" s="319"/>
      <c r="W54" s="318"/>
      <c r="X54" s="317"/>
      <c r="Y54" s="318"/>
      <c r="Z54" s="319"/>
      <c r="AA54" s="316"/>
      <c r="AB54" s="317"/>
      <c r="AC54" s="353"/>
      <c r="AF54" s="239"/>
    </row>
    <row r="55" spans="2:32" s="32" customFormat="1" ht="18" customHeight="1" x14ac:dyDescent="0.15">
      <c r="B55" s="240"/>
      <c r="C55" s="312"/>
      <c r="D55" s="312"/>
      <c r="E55" s="287" t="s">
        <v>205</v>
      </c>
      <c r="F55" s="492">
        <f t="shared" si="11"/>
        <v>0</v>
      </c>
      <c r="G55" s="493"/>
      <c r="H55" s="445"/>
      <c r="I55" s="270"/>
      <c r="J55" s="263"/>
      <c r="K55" s="261"/>
      <c r="L55" s="264"/>
      <c r="M55" s="269"/>
      <c r="N55" s="243"/>
      <c r="O55" s="269"/>
      <c r="P55" s="243"/>
      <c r="Q55" s="261"/>
      <c r="R55" s="264"/>
      <c r="S55" s="261"/>
      <c r="T55" s="264"/>
      <c r="U55" s="269"/>
      <c r="V55" s="243"/>
      <c r="W55" s="269"/>
      <c r="X55" s="264"/>
      <c r="Y55" s="269"/>
      <c r="Z55" s="243"/>
      <c r="AA55" s="261"/>
      <c r="AB55" s="264"/>
      <c r="AC55" s="244"/>
      <c r="AF55" s="239"/>
    </row>
    <row r="56" spans="2:32" s="32" customFormat="1" ht="18" customHeight="1" x14ac:dyDescent="0.15">
      <c r="B56" s="240"/>
      <c r="C56" s="312"/>
      <c r="D56" s="312"/>
      <c r="E56" s="287" t="s">
        <v>206</v>
      </c>
      <c r="F56" s="492">
        <f t="shared" si="11"/>
        <v>0</v>
      </c>
      <c r="G56" s="493"/>
      <c r="H56" s="445"/>
      <c r="I56" s="270"/>
      <c r="J56" s="263"/>
      <c r="K56" s="261"/>
      <c r="L56" s="264"/>
      <c r="M56" s="269"/>
      <c r="N56" s="243"/>
      <c r="O56" s="269"/>
      <c r="P56" s="243"/>
      <c r="Q56" s="261"/>
      <c r="R56" s="264"/>
      <c r="S56" s="261"/>
      <c r="T56" s="264"/>
      <c r="U56" s="269"/>
      <c r="V56" s="243"/>
      <c r="W56" s="269"/>
      <c r="X56" s="264"/>
      <c r="Y56" s="269"/>
      <c r="Z56" s="243"/>
      <c r="AA56" s="261"/>
      <c r="AB56" s="264"/>
      <c r="AC56" s="244"/>
      <c r="AF56" s="239"/>
    </row>
    <row r="57" spans="2:32" s="32" customFormat="1" ht="18" customHeight="1" x14ac:dyDescent="0.15">
      <c r="B57" s="240"/>
      <c r="C57" s="312"/>
      <c r="D57" s="312"/>
      <c r="E57" s="287" t="s">
        <v>207</v>
      </c>
      <c r="F57" s="492">
        <f t="shared" si="11"/>
        <v>0</v>
      </c>
      <c r="G57" s="493"/>
      <c r="H57" s="445"/>
      <c r="I57" s="270"/>
      <c r="J57" s="263"/>
      <c r="K57" s="261"/>
      <c r="L57" s="264"/>
      <c r="M57" s="269"/>
      <c r="N57" s="243"/>
      <c r="O57" s="269"/>
      <c r="P57" s="243"/>
      <c r="Q57" s="261"/>
      <c r="R57" s="264"/>
      <c r="S57" s="261"/>
      <c r="T57" s="264"/>
      <c r="U57" s="269"/>
      <c r="V57" s="243"/>
      <c r="W57" s="269"/>
      <c r="X57" s="264"/>
      <c r="Y57" s="269"/>
      <c r="Z57" s="243"/>
      <c r="AA57" s="261"/>
      <c r="AB57" s="264"/>
      <c r="AC57" s="244"/>
      <c r="AF57" s="239"/>
    </row>
    <row r="58" spans="2:32" s="32" customFormat="1" ht="18" customHeight="1" x14ac:dyDescent="0.15">
      <c r="B58" s="240"/>
      <c r="C58" s="312"/>
      <c r="D58" s="313"/>
      <c r="E58" s="330" t="s">
        <v>208</v>
      </c>
      <c r="F58" s="499">
        <f t="shared" si="11"/>
        <v>0</v>
      </c>
      <c r="G58" s="500"/>
      <c r="H58" s="439"/>
      <c r="I58" s="321"/>
      <c r="J58" s="322"/>
      <c r="K58" s="323"/>
      <c r="L58" s="322"/>
      <c r="M58" s="324"/>
      <c r="N58" s="325"/>
      <c r="O58" s="324"/>
      <c r="P58" s="325"/>
      <c r="Q58" s="323"/>
      <c r="R58" s="322"/>
      <c r="S58" s="323"/>
      <c r="T58" s="322"/>
      <c r="U58" s="324"/>
      <c r="V58" s="325"/>
      <c r="W58" s="324"/>
      <c r="X58" s="322"/>
      <c r="Y58" s="324"/>
      <c r="Z58" s="325"/>
      <c r="AA58" s="323"/>
      <c r="AB58" s="322"/>
      <c r="AC58" s="354"/>
      <c r="AF58" s="239"/>
    </row>
    <row r="59" spans="2:32" s="32" customFormat="1" ht="18" customHeight="1" x14ac:dyDescent="0.15">
      <c r="B59" s="240"/>
      <c r="C59" s="312"/>
      <c r="D59" s="295" t="s">
        <v>212</v>
      </c>
      <c r="E59" s="296"/>
      <c r="F59" s="514">
        <f t="shared" si="11"/>
        <v>0</v>
      </c>
      <c r="G59" s="515"/>
      <c r="H59" s="443">
        <f t="shared" ref="H59:AC59" si="15">+H53+H47+H41+H35</f>
        <v>0</v>
      </c>
      <c r="I59" s="298">
        <f t="shared" si="15"/>
        <v>0</v>
      </c>
      <c r="J59" s="299">
        <f t="shared" si="15"/>
        <v>0</v>
      </c>
      <c r="K59" s="302">
        <f t="shared" si="15"/>
        <v>0</v>
      </c>
      <c r="L59" s="299">
        <f t="shared" si="15"/>
        <v>0</v>
      </c>
      <c r="M59" s="300">
        <f t="shared" si="15"/>
        <v>0</v>
      </c>
      <c r="N59" s="301">
        <f t="shared" si="15"/>
        <v>0</v>
      </c>
      <c r="O59" s="300">
        <f t="shared" si="15"/>
        <v>0</v>
      </c>
      <c r="P59" s="301">
        <f t="shared" si="15"/>
        <v>0</v>
      </c>
      <c r="Q59" s="302">
        <f t="shared" si="15"/>
        <v>0</v>
      </c>
      <c r="R59" s="299">
        <f t="shared" si="15"/>
        <v>0</v>
      </c>
      <c r="S59" s="302">
        <f t="shared" si="15"/>
        <v>0</v>
      </c>
      <c r="T59" s="299">
        <f t="shared" si="15"/>
        <v>0</v>
      </c>
      <c r="U59" s="300">
        <f t="shared" si="15"/>
        <v>0</v>
      </c>
      <c r="V59" s="301">
        <f t="shared" si="15"/>
        <v>0</v>
      </c>
      <c r="W59" s="300">
        <f t="shared" si="15"/>
        <v>0</v>
      </c>
      <c r="X59" s="299">
        <f t="shared" si="15"/>
        <v>0</v>
      </c>
      <c r="Y59" s="300">
        <f t="shared" si="15"/>
        <v>0</v>
      </c>
      <c r="Z59" s="301">
        <f t="shared" si="15"/>
        <v>0</v>
      </c>
      <c r="AA59" s="302">
        <f t="shared" si="15"/>
        <v>0</v>
      </c>
      <c r="AB59" s="299">
        <f t="shared" si="15"/>
        <v>0</v>
      </c>
      <c r="AC59" s="350">
        <f t="shared" si="15"/>
        <v>0</v>
      </c>
      <c r="AF59" s="239"/>
    </row>
    <row r="60" spans="2:32" s="32" customFormat="1" ht="18" customHeight="1" x14ac:dyDescent="0.15">
      <c r="B60" s="240"/>
      <c r="C60" s="312"/>
      <c r="D60" s="312"/>
      <c r="E60" s="314" t="s">
        <v>204</v>
      </c>
      <c r="F60" s="516">
        <f t="shared" si="11"/>
        <v>0</v>
      </c>
      <c r="G60" s="517"/>
      <c r="H60" s="444">
        <f t="shared" ref="H60:AC60" si="16">+H54+H48+H42+H36</f>
        <v>0</v>
      </c>
      <c r="I60" s="306">
        <f t="shared" si="16"/>
        <v>0</v>
      </c>
      <c r="J60" s="305">
        <f t="shared" si="16"/>
        <v>0</v>
      </c>
      <c r="K60" s="316">
        <f t="shared" si="16"/>
        <v>0</v>
      </c>
      <c r="L60" s="317">
        <f t="shared" si="16"/>
        <v>0</v>
      </c>
      <c r="M60" s="318">
        <f t="shared" si="16"/>
        <v>0</v>
      </c>
      <c r="N60" s="319">
        <f t="shared" si="16"/>
        <v>0</v>
      </c>
      <c r="O60" s="318">
        <f t="shared" si="16"/>
        <v>0</v>
      </c>
      <c r="P60" s="319">
        <f t="shared" si="16"/>
        <v>0</v>
      </c>
      <c r="Q60" s="316">
        <f t="shared" si="16"/>
        <v>0</v>
      </c>
      <c r="R60" s="317">
        <f t="shared" si="16"/>
        <v>0</v>
      </c>
      <c r="S60" s="316">
        <f t="shared" si="16"/>
        <v>0</v>
      </c>
      <c r="T60" s="317">
        <f t="shared" si="16"/>
        <v>0</v>
      </c>
      <c r="U60" s="318">
        <f t="shared" si="16"/>
        <v>0</v>
      </c>
      <c r="V60" s="319">
        <f t="shared" si="16"/>
        <v>0</v>
      </c>
      <c r="W60" s="318">
        <f t="shared" si="16"/>
        <v>0</v>
      </c>
      <c r="X60" s="317">
        <f t="shared" si="16"/>
        <v>0</v>
      </c>
      <c r="Y60" s="318">
        <f t="shared" si="16"/>
        <v>0</v>
      </c>
      <c r="Z60" s="319">
        <f t="shared" si="16"/>
        <v>0</v>
      </c>
      <c r="AA60" s="316">
        <f t="shared" si="16"/>
        <v>0</v>
      </c>
      <c r="AB60" s="317">
        <f t="shared" si="16"/>
        <v>0</v>
      </c>
      <c r="AC60" s="353">
        <f t="shared" si="16"/>
        <v>0</v>
      </c>
      <c r="AF60" s="239"/>
    </row>
    <row r="61" spans="2:32" s="32" customFormat="1" ht="18" customHeight="1" x14ac:dyDescent="0.15">
      <c r="B61" s="240"/>
      <c r="C61" s="312"/>
      <c r="D61" s="312"/>
      <c r="E61" s="287" t="s">
        <v>205</v>
      </c>
      <c r="F61" s="492">
        <f t="shared" si="11"/>
        <v>0</v>
      </c>
      <c r="G61" s="493"/>
      <c r="H61" s="445">
        <f t="shared" ref="H61:AC61" si="17">+H55+H49+H43+H37</f>
        <v>0</v>
      </c>
      <c r="I61" s="270">
        <f t="shared" si="17"/>
        <v>0</v>
      </c>
      <c r="J61" s="263">
        <f t="shared" si="17"/>
        <v>0</v>
      </c>
      <c r="K61" s="261">
        <f t="shared" si="17"/>
        <v>0</v>
      </c>
      <c r="L61" s="264">
        <f t="shared" si="17"/>
        <v>0</v>
      </c>
      <c r="M61" s="269">
        <f t="shared" si="17"/>
        <v>0</v>
      </c>
      <c r="N61" s="243">
        <f t="shared" si="17"/>
        <v>0</v>
      </c>
      <c r="O61" s="269">
        <f t="shared" si="17"/>
        <v>0</v>
      </c>
      <c r="P61" s="243">
        <f t="shared" si="17"/>
        <v>0</v>
      </c>
      <c r="Q61" s="261">
        <f t="shared" si="17"/>
        <v>0</v>
      </c>
      <c r="R61" s="264">
        <f t="shared" si="17"/>
        <v>0</v>
      </c>
      <c r="S61" s="261">
        <f t="shared" si="17"/>
        <v>0</v>
      </c>
      <c r="T61" s="264">
        <f t="shared" si="17"/>
        <v>0</v>
      </c>
      <c r="U61" s="269">
        <f t="shared" si="17"/>
        <v>0</v>
      </c>
      <c r="V61" s="243">
        <f t="shared" si="17"/>
        <v>0</v>
      </c>
      <c r="W61" s="269">
        <f t="shared" si="17"/>
        <v>0</v>
      </c>
      <c r="X61" s="264">
        <f t="shared" si="17"/>
        <v>0</v>
      </c>
      <c r="Y61" s="269">
        <f t="shared" si="17"/>
        <v>0</v>
      </c>
      <c r="Z61" s="243">
        <f t="shared" si="17"/>
        <v>0</v>
      </c>
      <c r="AA61" s="261">
        <f t="shared" si="17"/>
        <v>0</v>
      </c>
      <c r="AB61" s="264">
        <f t="shared" si="17"/>
        <v>0</v>
      </c>
      <c r="AC61" s="244">
        <f t="shared" si="17"/>
        <v>0</v>
      </c>
      <c r="AF61" s="239"/>
    </row>
    <row r="62" spans="2:32" s="32" customFormat="1" ht="18" customHeight="1" x14ac:dyDescent="0.15">
      <c r="B62" s="240"/>
      <c r="C62" s="312"/>
      <c r="D62" s="312"/>
      <c r="E62" s="287" t="s">
        <v>206</v>
      </c>
      <c r="F62" s="492">
        <f t="shared" si="11"/>
        <v>0</v>
      </c>
      <c r="G62" s="493"/>
      <c r="H62" s="445">
        <f t="shared" ref="H62:AC62" si="18">+H56+H50+H44+H38</f>
        <v>0</v>
      </c>
      <c r="I62" s="270">
        <f t="shared" si="18"/>
        <v>0</v>
      </c>
      <c r="J62" s="263">
        <f t="shared" si="18"/>
        <v>0</v>
      </c>
      <c r="K62" s="261">
        <f t="shared" si="18"/>
        <v>0</v>
      </c>
      <c r="L62" s="264">
        <f t="shared" si="18"/>
        <v>0</v>
      </c>
      <c r="M62" s="269">
        <f t="shared" si="18"/>
        <v>0</v>
      </c>
      <c r="N62" s="243">
        <f t="shared" si="18"/>
        <v>0</v>
      </c>
      <c r="O62" s="269">
        <f t="shared" si="18"/>
        <v>0</v>
      </c>
      <c r="P62" s="243">
        <f t="shared" si="18"/>
        <v>0</v>
      </c>
      <c r="Q62" s="261">
        <f t="shared" si="18"/>
        <v>0</v>
      </c>
      <c r="R62" s="264">
        <f t="shared" si="18"/>
        <v>0</v>
      </c>
      <c r="S62" s="261">
        <f t="shared" si="18"/>
        <v>0</v>
      </c>
      <c r="T62" s="264">
        <f t="shared" si="18"/>
        <v>0</v>
      </c>
      <c r="U62" s="269">
        <f t="shared" si="18"/>
        <v>0</v>
      </c>
      <c r="V62" s="243">
        <f t="shared" si="18"/>
        <v>0</v>
      </c>
      <c r="W62" s="269">
        <f t="shared" si="18"/>
        <v>0</v>
      </c>
      <c r="X62" s="264">
        <f t="shared" si="18"/>
        <v>0</v>
      </c>
      <c r="Y62" s="269">
        <f t="shared" si="18"/>
        <v>0</v>
      </c>
      <c r="Z62" s="243">
        <f t="shared" si="18"/>
        <v>0</v>
      </c>
      <c r="AA62" s="261">
        <f t="shared" si="18"/>
        <v>0</v>
      </c>
      <c r="AB62" s="264">
        <f t="shared" si="18"/>
        <v>0</v>
      </c>
      <c r="AC62" s="244">
        <f t="shared" si="18"/>
        <v>0</v>
      </c>
      <c r="AF62" s="239"/>
    </row>
    <row r="63" spans="2:32" s="32" customFormat="1" ht="18" customHeight="1" x14ac:dyDescent="0.15">
      <c r="B63" s="240"/>
      <c r="C63" s="312"/>
      <c r="D63" s="312"/>
      <c r="E63" s="287" t="s">
        <v>207</v>
      </c>
      <c r="F63" s="492">
        <f t="shared" si="11"/>
        <v>0</v>
      </c>
      <c r="G63" s="493"/>
      <c r="H63" s="445">
        <f t="shared" ref="H63:AC63" si="19">+H57+H51+H45+H39</f>
        <v>0</v>
      </c>
      <c r="I63" s="270">
        <f t="shared" si="19"/>
        <v>0</v>
      </c>
      <c r="J63" s="263">
        <f t="shared" si="19"/>
        <v>0</v>
      </c>
      <c r="K63" s="261">
        <f t="shared" si="19"/>
        <v>0</v>
      </c>
      <c r="L63" s="264">
        <f t="shared" si="19"/>
        <v>0</v>
      </c>
      <c r="M63" s="269">
        <f t="shared" si="19"/>
        <v>0</v>
      </c>
      <c r="N63" s="243">
        <f t="shared" si="19"/>
        <v>0</v>
      </c>
      <c r="O63" s="269">
        <f t="shared" si="19"/>
        <v>0</v>
      </c>
      <c r="P63" s="243">
        <f t="shared" si="19"/>
        <v>0</v>
      </c>
      <c r="Q63" s="261">
        <f t="shared" si="19"/>
        <v>0</v>
      </c>
      <c r="R63" s="264">
        <f t="shared" si="19"/>
        <v>0</v>
      </c>
      <c r="S63" s="261">
        <f t="shared" si="19"/>
        <v>0</v>
      </c>
      <c r="T63" s="264">
        <f t="shared" si="19"/>
        <v>0</v>
      </c>
      <c r="U63" s="269">
        <f t="shared" si="19"/>
        <v>0</v>
      </c>
      <c r="V63" s="243">
        <f t="shared" si="19"/>
        <v>0</v>
      </c>
      <c r="W63" s="269">
        <f t="shared" si="19"/>
        <v>0</v>
      </c>
      <c r="X63" s="264">
        <f t="shared" si="19"/>
        <v>0</v>
      </c>
      <c r="Y63" s="269">
        <f t="shared" si="19"/>
        <v>0</v>
      </c>
      <c r="Z63" s="243">
        <f t="shared" si="19"/>
        <v>0</v>
      </c>
      <c r="AA63" s="261">
        <f t="shared" si="19"/>
        <v>0</v>
      </c>
      <c r="AB63" s="264">
        <f t="shared" si="19"/>
        <v>0</v>
      </c>
      <c r="AC63" s="244">
        <f t="shared" si="19"/>
        <v>0</v>
      </c>
      <c r="AF63" s="239"/>
    </row>
    <row r="64" spans="2:32" s="32" customFormat="1" ht="18" customHeight="1" x14ac:dyDescent="0.15">
      <c r="B64" s="240"/>
      <c r="C64" s="313"/>
      <c r="D64" s="313"/>
      <c r="E64" s="330" t="s">
        <v>208</v>
      </c>
      <c r="F64" s="499">
        <f t="shared" si="11"/>
        <v>0</v>
      </c>
      <c r="G64" s="500"/>
      <c r="H64" s="439">
        <f t="shared" ref="H64:AC64" si="20">+H58+H52+H46+H40</f>
        <v>0</v>
      </c>
      <c r="I64" s="321">
        <f t="shared" si="20"/>
        <v>0</v>
      </c>
      <c r="J64" s="322">
        <f t="shared" si="20"/>
        <v>0</v>
      </c>
      <c r="K64" s="323">
        <f t="shared" si="20"/>
        <v>0</v>
      </c>
      <c r="L64" s="322">
        <f t="shared" si="20"/>
        <v>0</v>
      </c>
      <c r="M64" s="324">
        <f t="shared" si="20"/>
        <v>0</v>
      </c>
      <c r="N64" s="325">
        <f t="shared" si="20"/>
        <v>0</v>
      </c>
      <c r="O64" s="324">
        <f t="shared" si="20"/>
        <v>0</v>
      </c>
      <c r="P64" s="325">
        <f t="shared" si="20"/>
        <v>0</v>
      </c>
      <c r="Q64" s="323">
        <f t="shared" si="20"/>
        <v>0</v>
      </c>
      <c r="R64" s="322">
        <f t="shared" si="20"/>
        <v>0</v>
      </c>
      <c r="S64" s="323">
        <f t="shared" si="20"/>
        <v>0</v>
      </c>
      <c r="T64" s="322">
        <f t="shared" si="20"/>
        <v>0</v>
      </c>
      <c r="U64" s="324">
        <f t="shared" si="20"/>
        <v>0</v>
      </c>
      <c r="V64" s="325">
        <f t="shared" si="20"/>
        <v>0</v>
      </c>
      <c r="W64" s="324">
        <f t="shared" si="20"/>
        <v>0</v>
      </c>
      <c r="X64" s="322">
        <f t="shared" si="20"/>
        <v>0</v>
      </c>
      <c r="Y64" s="324">
        <f t="shared" si="20"/>
        <v>0</v>
      </c>
      <c r="Z64" s="325">
        <f t="shared" si="20"/>
        <v>0</v>
      </c>
      <c r="AA64" s="323">
        <f t="shared" si="20"/>
        <v>0</v>
      </c>
      <c r="AB64" s="322">
        <f t="shared" si="20"/>
        <v>0</v>
      </c>
      <c r="AC64" s="354">
        <f t="shared" si="20"/>
        <v>0</v>
      </c>
      <c r="AF64" s="239"/>
    </row>
    <row r="65" spans="2:32" s="32" customFormat="1" ht="18" customHeight="1" x14ac:dyDescent="0.15">
      <c r="B65" s="240"/>
      <c r="C65" s="297" t="s">
        <v>146</v>
      </c>
      <c r="D65" s="296"/>
      <c r="E65" s="296"/>
      <c r="F65" s="520"/>
      <c r="G65" s="521"/>
      <c r="H65" s="443">
        <f>SUM(H66:H69)</f>
        <v>0</v>
      </c>
      <c r="I65" s="298">
        <f t="shared" ref="I65:AC65" si="21">SUM(I66:I69)</f>
        <v>0</v>
      </c>
      <c r="J65" s="299">
        <f t="shared" si="21"/>
        <v>0</v>
      </c>
      <c r="K65" s="302">
        <f t="shared" si="21"/>
        <v>0</v>
      </c>
      <c r="L65" s="299">
        <f t="shared" si="21"/>
        <v>0</v>
      </c>
      <c r="M65" s="300">
        <f t="shared" si="21"/>
        <v>0</v>
      </c>
      <c r="N65" s="301">
        <f t="shared" si="21"/>
        <v>0</v>
      </c>
      <c r="O65" s="300">
        <f t="shared" si="21"/>
        <v>0</v>
      </c>
      <c r="P65" s="301">
        <f t="shared" si="21"/>
        <v>0</v>
      </c>
      <c r="Q65" s="302">
        <f t="shared" si="21"/>
        <v>0</v>
      </c>
      <c r="R65" s="299">
        <f t="shared" si="21"/>
        <v>0</v>
      </c>
      <c r="S65" s="302">
        <f t="shared" si="21"/>
        <v>0</v>
      </c>
      <c r="T65" s="299">
        <f t="shared" si="21"/>
        <v>0</v>
      </c>
      <c r="U65" s="300">
        <f t="shared" si="21"/>
        <v>0</v>
      </c>
      <c r="V65" s="301">
        <f t="shared" si="21"/>
        <v>0</v>
      </c>
      <c r="W65" s="300">
        <f t="shared" si="21"/>
        <v>0</v>
      </c>
      <c r="X65" s="299">
        <f t="shared" si="21"/>
        <v>0</v>
      </c>
      <c r="Y65" s="300">
        <f t="shared" si="21"/>
        <v>0</v>
      </c>
      <c r="Z65" s="301">
        <f t="shared" si="21"/>
        <v>0</v>
      </c>
      <c r="AA65" s="302">
        <f t="shared" si="21"/>
        <v>0</v>
      </c>
      <c r="AB65" s="299">
        <f t="shared" si="21"/>
        <v>0</v>
      </c>
      <c r="AC65" s="350">
        <f t="shared" si="21"/>
        <v>0</v>
      </c>
      <c r="AF65" s="239"/>
    </row>
    <row r="66" spans="2:32" s="32" customFormat="1" ht="18" customHeight="1" x14ac:dyDescent="0.15">
      <c r="B66" s="240"/>
      <c r="C66" s="312"/>
      <c r="D66" s="416" t="s">
        <v>179</v>
      </c>
      <c r="E66" s="417" t="s">
        <v>213</v>
      </c>
      <c r="F66" s="537">
        <f>SUM(H66:AC66,F139:AC139)</f>
        <v>0</v>
      </c>
      <c r="G66" s="538"/>
      <c r="H66" s="446"/>
      <c r="I66" s="336"/>
      <c r="J66" s="337"/>
      <c r="K66" s="338"/>
      <c r="L66" s="337"/>
      <c r="M66" s="339"/>
      <c r="N66" s="340"/>
      <c r="O66" s="339"/>
      <c r="P66" s="340"/>
      <c r="Q66" s="338"/>
      <c r="R66" s="337"/>
      <c r="S66" s="338"/>
      <c r="T66" s="337"/>
      <c r="U66" s="339"/>
      <c r="V66" s="340"/>
      <c r="W66" s="339"/>
      <c r="X66" s="337"/>
      <c r="Y66" s="339"/>
      <c r="Z66" s="340"/>
      <c r="AA66" s="338"/>
      <c r="AB66" s="337"/>
      <c r="AC66" s="355"/>
      <c r="AF66" s="239"/>
    </row>
    <row r="67" spans="2:32" s="32" customFormat="1" ht="18" customHeight="1" x14ac:dyDescent="0.15">
      <c r="B67" s="240"/>
      <c r="C67" s="312"/>
      <c r="D67" s="416" t="s">
        <v>185</v>
      </c>
      <c r="E67" s="417" t="s">
        <v>209</v>
      </c>
      <c r="F67" s="537">
        <f>SUM(H67:AC67,F140:AC140)</f>
        <v>0</v>
      </c>
      <c r="G67" s="538"/>
      <c r="H67" s="446"/>
      <c r="I67" s="336"/>
      <c r="J67" s="337"/>
      <c r="K67" s="338"/>
      <c r="L67" s="337"/>
      <c r="M67" s="339"/>
      <c r="N67" s="340"/>
      <c r="O67" s="339"/>
      <c r="P67" s="340"/>
      <c r="Q67" s="338"/>
      <c r="R67" s="337"/>
      <c r="S67" s="338"/>
      <c r="T67" s="337"/>
      <c r="U67" s="339"/>
      <c r="V67" s="340"/>
      <c r="W67" s="339"/>
      <c r="X67" s="337"/>
      <c r="Y67" s="339"/>
      <c r="Z67" s="340"/>
      <c r="AA67" s="338"/>
      <c r="AB67" s="337"/>
      <c r="AC67" s="355"/>
      <c r="AF67" s="239"/>
    </row>
    <row r="68" spans="2:32" s="32" customFormat="1" ht="18" customHeight="1" x14ac:dyDescent="0.15">
      <c r="B68" s="240"/>
      <c r="C68" s="312"/>
      <c r="D68" s="416" t="s">
        <v>186</v>
      </c>
      <c r="E68" s="417" t="s">
        <v>214</v>
      </c>
      <c r="F68" s="537">
        <f>SUM(H68:AC68,F141:AC141)</f>
        <v>0</v>
      </c>
      <c r="G68" s="538"/>
      <c r="H68" s="446"/>
      <c r="I68" s="336"/>
      <c r="J68" s="337"/>
      <c r="K68" s="338"/>
      <c r="L68" s="337"/>
      <c r="M68" s="339"/>
      <c r="N68" s="340"/>
      <c r="O68" s="339"/>
      <c r="P68" s="340"/>
      <c r="Q68" s="338"/>
      <c r="R68" s="337"/>
      <c r="S68" s="338"/>
      <c r="T68" s="337"/>
      <c r="U68" s="339"/>
      <c r="V68" s="340"/>
      <c r="W68" s="339"/>
      <c r="X68" s="337"/>
      <c r="Y68" s="339"/>
      <c r="Z68" s="340"/>
      <c r="AA68" s="338"/>
      <c r="AB68" s="337"/>
      <c r="AC68" s="355"/>
      <c r="AF68" s="239"/>
    </row>
    <row r="69" spans="2:32" s="32" customFormat="1" ht="18" customHeight="1" thickBot="1" x14ac:dyDescent="0.2">
      <c r="B69" s="240"/>
      <c r="C69" s="312"/>
      <c r="D69" s="295" t="s">
        <v>187</v>
      </c>
      <c r="E69" s="296" t="s">
        <v>215</v>
      </c>
      <c r="F69" s="533">
        <f>SUM(H69:AC69,F142:AC142)</f>
        <v>0</v>
      </c>
      <c r="G69" s="534"/>
      <c r="H69" s="447"/>
      <c r="I69" s="327"/>
      <c r="J69" s="317"/>
      <c r="K69" s="328"/>
      <c r="L69" s="317"/>
      <c r="M69" s="329"/>
      <c r="N69" s="319"/>
      <c r="O69" s="329"/>
      <c r="P69" s="319"/>
      <c r="Q69" s="328"/>
      <c r="R69" s="317"/>
      <c r="S69" s="328"/>
      <c r="T69" s="317"/>
      <c r="U69" s="329"/>
      <c r="V69" s="319"/>
      <c r="W69" s="329"/>
      <c r="X69" s="317"/>
      <c r="Y69" s="329"/>
      <c r="Z69" s="319"/>
      <c r="AA69" s="328"/>
      <c r="AB69" s="317"/>
      <c r="AC69" s="352"/>
      <c r="AF69" s="239"/>
    </row>
    <row r="70" spans="2:32" s="32" customFormat="1" ht="18" customHeight="1" thickTop="1" thickBot="1" x14ac:dyDescent="0.2">
      <c r="B70" s="240"/>
      <c r="C70" s="418" t="s">
        <v>218</v>
      </c>
      <c r="D70" s="419"/>
      <c r="E70" s="420"/>
      <c r="F70" s="535">
        <f>+F65+F59</f>
        <v>0</v>
      </c>
      <c r="G70" s="536"/>
      <c r="H70" s="448">
        <f t="shared" ref="H70:AC70" si="22">+H65+H59</f>
        <v>0</v>
      </c>
      <c r="I70" s="422">
        <f t="shared" si="22"/>
        <v>0</v>
      </c>
      <c r="J70" s="265">
        <f t="shared" si="22"/>
        <v>0</v>
      </c>
      <c r="K70" s="422">
        <f t="shared" si="22"/>
        <v>0</v>
      </c>
      <c r="L70" s="265">
        <f t="shared" si="22"/>
        <v>0</v>
      </c>
      <c r="M70" s="423">
        <f t="shared" si="22"/>
        <v>0</v>
      </c>
      <c r="N70" s="249">
        <f t="shared" si="22"/>
        <v>0</v>
      </c>
      <c r="O70" s="423">
        <f t="shared" si="22"/>
        <v>0</v>
      </c>
      <c r="P70" s="249">
        <f t="shared" si="22"/>
        <v>0</v>
      </c>
      <c r="Q70" s="422">
        <f t="shared" si="22"/>
        <v>0</v>
      </c>
      <c r="R70" s="265">
        <f t="shared" si="22"/>
        <v>0</v>
      </c>
      <c r="S70" s="422">
        <f t="shared" si="22"/>
        <v>0</v>
      </c>
      <c r="T70" s="265">
        <f t="shared" si="22"/>
        <v>0</v>
      </c>
      <c r="U70" s="423">
        <f t="shared" si="22"/>
        <v>0</v>
      </c>
      <c r="V70" s="249">
        <f t="shared" si="22"/>
        <v>0</v>
      </c>
      <c r="W70" s="423">
        <f t="shared" si="22"/>
        <v>0</v>
      </c>
      <c r="X70" s="265">
        <f t="shared" si="22"/>
        <v>0</v>
      </c>
      <c r="Y70" s="423">
        <f t="shared" si="22"/>
        <v>0</v>
      </c>
      <c r="Z70" s="249">
        <f t="shared" si="22"/>
        <v>0</v>
      </c>
      <c r="AA70" s="422">
        <f t="shared" si="22"/>
        <v>0</v>
      </c>
      <c r="AB70" s="265">
        <f t="shared" si="22"/>
        <v>0</v>
      </c>
      <c r="AC70" s="424">
        <f t="shared" si="22"/>
        <v>0</v>
      </c>
      <c r="AF70" s="239"/>
    </row>
    <row r="71" spans="2:32" s="32" customFormat="1" ht="18" customHeight="1" thickTop="1" thickBot="1" x14ac:dyDescent="0.2">
      <c r="B71" s="240"/>
      <c r="C71" s="332" t="s">
        <v>216</v>
      </c>
      <c r="D71" s="246"/>
      <c r="E71" s="247"/>
      <c r="F71" s="526">
        <f>ROUNDDOWN(F70*10%,0)</f>
        <v>0</v>
      </c>
      <c r="G71" s="527"/>
      <c r="H71" s="449">
        <f>ROUNDDOWN(H70*10%,0)</f>
        <v>0</v>
      </c>
      <c r="I71" s="271">
        <f t="shared" ref="I71:AC71" si="23">ROUNDDOWN(I70*10%,0)</f>
        <v>0</v>
      </c>
      <c r="J71" s="275">
        <f t="shared" si="23"/>
        <v>0</v>
      </c>
      <c r="K71" s="271">
        <f t="shared" si="23"/>
        <v>0</v>
      </c>
      <c r="L71" s="275">
        <f t="shared" si="23"/>
        <v>0</v>
      </c>
      <c r="M71" s="333">
        <f t="shared" si="23"/>
        <v>0</v>
      </c>
      <c r="N71" s="248">
        <f t="shared" si="23"/>
        <v>0</v>
      </c>
      <c r="O71" s="333">
        <f t="shared" si="23"/>
        <v>0</v>
      </c>
      <c r="P71" s="248">
        <f t="shared" si="23"/>
        <v>0</v>
      </c>
      <c r="Q71" s="271">
        <f t="shared" si="23"/>
        <v>0</v>
      </c>
      <c r="R71" s="275">
        <f t="shared" si="23"/>
        <v>0</v>
      </c>
      <c r="S71" s="271">
        <f t="shared" si="23"/>
        <v>0</v>
      </c>
      <c r="T71" s="275">
        <f t="shared" si="23"/>
        <v>0</v>
      </c>
      <c r="U71" s="333">
        <f t="shared" si="23"/>
        <v>0</v>
      </c>
      <c r="V71" s="248">
        <f t="shared" si="23"/>
        <v>0</v>
      </c>
      <c r="W71" s="333">
        <f t="shared" si="23"/>
        <v>0</v>
      </c>
      <c r="X71" s="275">
        <f t="shared" si="23"/>
        <v>0</v>
      </c>
      <c r="Y71" s="333">
        <f t="shared" si="23"/>
        <v>0</v>
      </c>
      <c r="Z71" s="248">
        <f t="shared" si="23"/>
        <v>0</v>
      </c>
      <c r="AA71" s="271">
        <f t="shared" si="23"/>
        <v>0</v>
      </c>
      <c r="AB71" s="275">
        <f t="shared" si="23"/>
        <v>0</v>
      </c>
      <c r="AC71" s="334">
        <f t="shared" si="23"/>
        <v>0</v>
      </c>
      <c r="AF71" s="239"/>
    </row>
    <row r="72" spans="2:32" s="32" customFormat="1" ht="18" customHeight="1" thickTop="1" thickBot="1" x14ac:dyDescent="0.2">
      <c r="B72" s="377"/>
      <c r="C72" s="425" t="s">
        <v>217</v>
      </c>
      <c r="D72" s="252"/>
      <c r="E72" s="389"/>
      <c r="F72" s="528">
        <f>+F71+F70</f>
        <v>0</v>
      </c>
      <c r="G72" s="529"/>
      <c r="H72" s="253">
        <f>+H71+H70</f>
        <v>0</v>
      </c>
      <c r="I72" s="391">
        <f t="shared" ref="I72:AC72" si="24">+I71+I70</f>
        <v>0</v>
      </c>
      <c r="J72" s="392">
        <f t="shared" si="24"/>
        <v>0</v>
      </c>
      <c r="K72" s="391">
        <f t="shared" si="24"/>
        <v>0</v>
      </c>
      <c r="L72" s="392">
        <f t="shared" si="24"/>
        <v>0</v>
      </c>
      <c r="M72" s="393">
        <f t="shared" si="24"/>
        <v>0</v>
      </c>
      <c r="N72" s="394">
        <f t="shared" si="24"/>
        <v>0</v>
      </c>
      <c r="O72" s="393">
        <f t="shared" si="24"/>
        <v>0</v>
      </c>
      <c r="P72" s="394">
        <f t="shared" si="24"/>
        <v>0</v>
      </c>
      <c r="Q72" s="395">
        <f t="shared" si="24"/>
        <v>0</v>
      </c>
      <c r="R72" s="392">
        <f t="shared" si="24"/>
        <v>0</v>
      </c>
      <c r="S72" s="395">
        <f t="shared" si="24"/>
        <v>0</v>
      </c>
      <c r="T72" s="392">
        <f t="shared" si="24"/>
        <v>0</v>
      </c>
      <c r="U72" s="393">
        <f t="shared" si="24"/>
        <v>0</v>
      </c>
      <c r="V72" s="394">
        <f t="shared" si="24"/>
        <v>0</v>
      </c>
      <c r="W72" s="393">
        <f t="shared" si="24"/>
        <v>0</v>
      </c>
      <c r="X72" s="392">
        <f t="shared" si="24"/>
        <v>0</v>
      </c>
      <c r="Y72" s="393">
        <f t="shared" si="24"/>
        <v>0</v>
      </c>
      <c r="Z72" s="394">
        <f t="shared" si="24"/>
        <v>0</v>
      </c>
      <c r="AA72" s="396">
        <f t="shared" si="24"/>
        <v>0</v>
      </c>
      <c r="AB72" s="397">
        <f t="shared" si="24"/>
        <v>0</v>
      </c>
      <c r="AC72" s="398">
        <f t="shared" si="24"/>
        <v>0</v>
      </c>
      <c r="AF72" s="239"/>
    </row>
    <row r="73" spans="2:32" s="32" customFormat="1" ht="18" customHeight="1" thickBot="1" x14ac:dyDescent="0.2">
      <c r="B73" s="250" t="s">
        <v>108</v>
      </c>
      <c r="C73" s="251"/>
      <c r="D73" s="251"/>
      <c r="E73" s="252"/>
      <c r="F73" s="530">
        <f>+F72+F29</f>
        <v>0</v>
      </c>
      <c r="G73" s="531"/>
      <c r="H73" s="253">
        <f t="shared" ref="H73:AC73" si="25">H29+H72</f>
        <v>0</v>
      </c>
      <c r="I73" s="276">
        <f t="shared" si="25"/>
        <v>0</v>
      </c>
      <c r="J73" s="266">
        <f t="shared" si="25"/>
        <v>0</v>
      </c>
      <c r="K73" s="272">
        <f t="shared" si="25"/>
        <v>0</v>
      </c>
      <c r="L73" s="285">
        <f t="shared" si="25"/>
        <v>0</v>
      </c>
      <c r="M73" s="286">
        <f t="shared" si="25"/>
        <v>0</v>
      </c>
      <c r="N73" s="254">
        <f t="shared" si="25"/>
        <v>0</v>
      </c>
      <c r="O73" s="286">
        <f t="shared" si="25"/>
        <v>0</v>
      </c>
      <c r="P73" s="254">
        <f t="shared" si="25"/>
        <v>0</v>
      </c>
      <c r="Q73" s="252">
        <f t="shared" si="25"/>
        <v>0</v>
      </c>
      <c r="R73" s="285">
        <f t="shared" si="25"/>
        <v>0</v>
      </c>
      <c r="S73" s="252">
        <f t="shared" si="25"/>
        <v>0</v>
      </c>
      <c r="T73" s="285">
        <f t="shared" si="25"/>
        <v>0</v>
      </c>
      <c r="U73" s="286">
        <f t="shared" si="25"/>
        <v>0</v>
      </c>
      <c r="V73" s="254">
        <f t="shared" si="25"/>
        <v>0</v>
      </c>
      <c r="W73" s="286">
        <f t="shared" si="25"/>
        <v>0</v>
      </c>
      <c r="X73" s="285">
        <f t="shared" si="25"/>
        <v>0</v>
      </c>
      <c r="Y73" s="286">
        <f t="shared" si="25"/>
        <v>0</v>
      </c>
      <c r="Z73" s="254">
        <f t="shared" si="25"/>
        <v>0</v>
      </c>
      <c r="AA73" s="252">
        <f t="shared" si="25"/>
        <v>0</v>
      </c>
      <c r="AB73" s="266">
        <f t="shared" si="25"/>
        <v>0</v>
      </c>
      <c r="AC73" s="255">
        <f t="shared" si="25"/>
        <v>0</v>
      </c>
    </row>
    <row r="74" spans="2:32" s="32" customFormat="1" x14ac:dyDescent="0.15"/>
    <row r="75" spans="2:32" s="31" customFormat="1" ht="45.75" customHeight="1" x14ac:dyDescent="0.15"/>
    <row r="76" spans="2:32" s="31" customFormat="1" ht="13.5" thickBot="1" x14ac:dyDescent="0.2">
      <c r="B76" s="35" t="s">
        <v>137</v>
      </c>
    </row>
    <row r="77" spans="2:32" s="32" customFormat="1" ht="13.5" customHeight="1" x14ac:dyDescent="0.15">
      <c r="B77" s="479" t="s">
        <v>104</v>
      </c>
      <c r="C77" s="480"/>
      <c r="D77" s="480"/>
      <c r="E77" s="480"/>
      <c r="F77" s="505">
        <v>12</v>
      </c>
      <c r="G77" s="486"/>
      <c r="H77" s="497">
        <v>13</v>
      </c>
      <c r="I77" s="498"/>
      <c r="J77" s="494">
        <v>14</v>
      </c>
      <c r="K77" s="494"/>
      <c r="L77" s="497">
        <v>15</v>
      </c>
      <c r="M77" s="498"/>
      <c r="N77" s="494">
        <v>16</v>
      </c>
      <c r="O77" s="494"/>
      <c r="P77" s="497">
        <v>17</v>
      </c>
      <c r="Q77" s="498"/>
      <c r="R77" s="494">
        <v>18</v>
      </c>
      <c r="S77" s="494"/>
      <c r="T77" s="497">
        <v>19</v>
      </c>
      <c r="U77" s="498"/>
      <c r="V77" s="494">
        <v>20</v>
      </c>
      <c r="W77" s="494"/>
      <c r="X77" s="497">
        <v>21</v>
      </c>
      <c r="Y77" s="498"/>
      <c r="Z77" s="497">
        <v>22</v>
      </c>
      <c r="AA77" s="498"/>
      <c r="AB77" s="494">
        <v>23</v>
      </c>
      <c r="AC77" s="495"/>
    </row>
    <row r="78" spans="2:32" s="32" customFormat="1" ht="13.5" customHeight="1" x14ac:dyDescent="0.15">
      <c r="B78" s="481"/>
      <c r="C78" s="482"/>
      <c r="D78" s="482"/>
      <c r="E78" s="482"/>
      <c r="F78" s="506">
        <v>19</v>
      </c>
      <c r="G78" s="490"/>
      <c r="H78" s="489">
        <v>20</v>
      </c>
      <c r="I78" s="490"/>
      <c r="J78" s="496">
        <v>21</v>
      </c>
      <c r="K78" s="496"/>
      <c r="L78" s="489">
        <v>22</v>
      </c>
      <c r="M78" s="490"/>
      <c r="N78" s="496">
        <v>23</v>
      </c>
      <c r="O78" s="496"/>
      <c r="P78" s="489">
        <v>24</v>
      </c>
      <c r="Q78" s="490"/>
      <c r="R78" s="496">
        <v>25</v>
      </c>
      <c r="S78" s="496"/>
      <c r="T78" s="489">
        <v>26</v>
      </c>
      <c r="U78" s="490"/>
      <c r="V78" s="496">
        <v>27</v>
      </c>
      <c r="W78" s="496"/>
      <c r="X78" s="489">
        <v>28</v>
      </c>
      <c r="Y78" s="490"/>
      <c r="Z78" s="489">
        <v>29</v>
      </c>
      <c r="AA78" s="490"/>
      <c r="AB78" s="496">
        <v>30</v>
      </c>
      <c r="AC78" s="491"/>
    </row>
    <row r="79" spans="2:32" s="32" customFormat="1" ht="13.5" customHeight="1" thickBot="1" x14ac:dyDescent="0.2">
      <c r="B79" s="483"/>
      <c r="C79" s="484"/>
      <c r="D79" s="484"/>
      <c r="E79" s="484"/>
      <c r="F79" s="291" t="s">
        <v>106</v>
      </c>
      <c r="G79" s="179" t="s">
        <v>107</v>
      </c>
      <c r="H79" s="178" t="s">
        <v>106</v>
      </c>
      <c r="I79" s="179" t="s">
        <v>107</v>
      </c>
      <c r="J79" s="273" t="s">
        <v>106</v>
      </c>
      <c r="K79" s="258" t="s">
        <v>107</v>
      </c>
      <c r="L79" s="178" t="s">
        <v>106</v>
      </c>
      <c r="M79" s="179" t="s">
        <v>107</v>
      </c>
      <c r="N79" s="273" t="s">
        <v>106</v>
      </c>
      <c r="O79" s="258" t="s">
        <v>107</v>
      </c>
      <c r="P79" s="178" t="s">
        <v>106</v>
      </c>
      <c r="Q79" s="179" t="s">
        <v>107</v>
      </c>
      <c r="R79" s="273" t="s">
        <v>106</v>
      </c>
      <c r="S79" s="258" t="s">
        <v>107</v>
      </c>
      <c r="T79" s="178" t="s">
        <v>106</v>
      </c>
      <c r="U79" s="179" t="s">
        <v>107</v>
      </c>
      <c r="V79" s="273" t="s">
        <v>106</v>
      </c>
      <c r="W79" s="258" t="s">
        <v>107</v>
      </c>
      <c r="X79" s="178" t="s">
        <v>106</v>
      </c>
      <c r="Y79" s="179" t="s">
        <v>107</v>
      </c>
      <c r="Z79" s="178" t="s">
        <v>106</v>
      </c>
      <c r="AA79" s="179" t="s">
        <v>107</v>
      </c>
      <c r="AB79" s="273" t="s">
        <v>106</v>
      </c>
      <c r="AC79" s="180" t="s">
        <v>107</v>
      </c>
    </row>
    <row r="80" spans="2:32" s="32" customFormat="1" ht="18" customHeight="1" thickBot="1" x14ac:dyDescent="0.2">
      <c r="B80" s="235" t="s">
        <v>105</v>
      </c>
      <c r="F80" s="292"/>
      <c r="G80" s="282"/>
      <c r="H80" s="280"/>
      <c r="I80" s="268"/>
      <c r="J80" s="236"/>
      <c r="K80" s="259"/>
      <c r="L80" s="262"/>
      <c r="M80" s="268"/>
      <c r="N80" s="236"/>
      <c r="O80" s="259"/>
      <c r="P80" s="262"/>
      <c r="Q80" s="268"/>
      <c r="R80" s="236"/>
      <c r="S80" s="259"/>
      <c r="T80" s="262"/>
      <c r="U80" s="268"/>
      <c r="V80" s="236"/>
      <c r="W80" s="259"/>
      <c r="X80" s="262"/>
      <c r="Y80" s="268"/>
      <c r="Z80" s="262"/>
      <c r="AA80" s="268"/>
      <c r="AB80" s="236"/>
      <c r="AC80" s="237"/>
      <c r="AD80" s="238"/>
    </row>
    <row r="81" spans="1:32" s="32" customFormat="1" ht="18" customHeight="1" x14ac:dyDescent="0.15">
      <c r="B81" s="341" t="s">
        <v>103</v>
      </c>
      <c r="C81" s="342"/>
      <c r="D81" s="342"/>
      <c r="E81" s="342"/>
      <c r="F81" s="503"/>
      <c r="G81" s="532"/>
      <c r="H81" s="362"/>
      <c r="I81" s="363"/>
      <c r="J81" s="364"/>
      <c r="K81" s="365"/>
      <c r="L81" s="364"/>
      <c r="M81" s="366"/>
      <c r="N81" s="367"/>
      <c r="O81" s="366"/>
      <c r="P81" s="367"/>
      <c r="Q81" s="365"/>
      <c r="R81" s="364"/>
      <c r="S81" s="365"/>
      <c r="T81" s="364"/>
      <c r="U81" s="366"/>
      <c r="V81" s="367"/>
      <c r="W81" s="366"/>
      <c r="X81" s="364"/>
      <c r="Y81" s="366"/>
      <c r="Z81" s="367"/>
      <c r="AA81" s="365"/>
      <c r="AB81" s="364"/>
      <c r="AC81" s="368"/>
      <c r="AF81" s="239"/>
    </row>
    <row r="82" spans="1:32" s="32" customFormat="1" ht="18" customHeight="1" x14ac:dyDescent="0.15">
      <c r="B82" s="240"/>
      <c r="C82" s="295" t="s">
        <v>199</v>
      </c>
      <c r="D82" s="296"/>
      <c r="E82" s="296"/>
      <c r="F82" s="399">
        <f t="shared" ref="F82:AC82" si="26">SUM(F83:F85)</f>
        <v>0</v>
      </c>
      <c r="G82" s="372">
        <f t="shared" si="26"/>
        <v>0</v>
      </c>
      <c r="H82" s="369">
        <f t="shared" si="26"/>
        <v>0</v>
      </c>
      <c r="I82" s="370">
        <f t="shared" si="26"/>
        <v>0</v>
      </c>
      <c r="J82" s="371">
        <f t="shared" si="26"/>
        <v>0</v>
      </c>
      <c r="K82" s="370">
        <f t="shared" si="26"/>
        <v>0</v>
      </c>
      <c r="L82" s="371">
        <f t="shared" si="26"/>
        <v>0</v>
      </c>
      <c r="M82" s="372">
        <f t="shared" si="26"/>
        <v>0</v>
      </c>
      <c r="N82" s="373">
        <f t="shared" si="26"/>
        <v>0</v>
      </c>
      <c r="O82" s="372">
        <f t="shared" si="26"/>
        <v>0</v>
      </c>
      <c r="P82" s="373">
        <f t="shared" si="26"/>
        <v>0</v>
      </c>
      <c r="Q82" s="370">
        <f t="shared" si="26"/>
        <v>0</v>
      </c>
      <c r="R82" s="371">
        <f t="shared" si="26"/>
        <v>0</v>
      </c>
      <c r="S82" s="370">
        <f t="shared" si="26"/>
        <v>0</v>
      </c>
      <c r="T82" s="371">
        <f t="shared" si="26"/>
        <v>0</v>
      </c>
      <c r="U82" s="372">
        <f t="shared" si="26"/>
        <v>0</v>
      </c>
      <c r="V82" s="373">
        <f t="shared" si="26"/>
        <v>0</v>
      </c>
      <c r="W82" s="372">
        <f t="shared" si="26"/>
        <v>0</v>
      </c>
      <c r="X82" s="371">
        <f t="shared" si="26"/>
        <v>0</v>
      </c>
      <c r="Y82" s="372">
        <f t="shared" si="26"/>
        <v>0</v>
      </c>
      <c r="Z82" s="373">
        <f t="shared" si="26"/>
        <v>0</v>
      </c>
      <c r="AA82" s="370">
        <f t="shared" si="26"/>
        <v>0</v>
      </c>
      <c r="AB82" s="371">
        <f t="shared" si="26"/>
        <v>0</v>
      </c>
      <c r="AC82" s="374">
        <f t="shared" si="26"/>
        <v>0</v>
      </c>
      <c r="AF82" s="239"/>
    </row>
    <row r="83" spans="1:32" s="32" customFormat="1" ht="18" customHeight="1" x14ac:dyDescent="0.15">
      <c r="B83" s="240"/>
      <c r="C83" s="312"/>
      <c r="D83" s="303" t="s">
        <v>138</v>
      </c>
      <c r="E83" s="304"/>
      <c r="F83" s="400"/>
      <c r="G83" s="401"/>
      <c r="H83" s="305"/>
      <c r="I83" s="306"/>
      <c r="J83" s="305"/>
      <c r="K83" s="306"/>
      <c r="L83" s="305"/>
      <c r="M83" s="307"/>
      <c r="N83" s="308"/>
      <c r="O83" s="307"/>
      <c r="P83" s="308"/>
      <c r="Q83" s="309"/>
      <c r="R83" s="305"/>
      <c r="S83" s="309"/>
      <c r="T83" s="305"/>
      <c r="U83" s="307"/>
      <c r="V83" s="308"/>
      <c r="W83" s="307"/>
      <c r="X83" s="305"/>
      <c r="Y83" s="307"/>
      <c r="Z83" s="308"/>
      <c r="AA83" s="309"/>
      <c r="AB83" s="305"/>
      <c r="AC83" s="351"/>
      <c r="AF83" s="239"/>
    </row>
    <row r="84" spans="1:32" s="32" customFormat="1" ht="18" customHeight="1" x14ac:dyDescent="0.15">
      <c r="B84" s="240"/>
      <c r="C84" s="312"/>
      <c r="D84" s="310" t="s">
        <v>163</v>
      </c>
      <c r="E84" s="241"/>
      <c r="F84" s="402"/>
      <c r="G84" s="274"/>
      <c r="H84" s="290"/>
      <c r="I84" s="267"/>
      <c r="J84" s="264"/>
      <c r="K84" s="260"/>
      <c r="L84" s="264"/>
      <c r="M84" s="274"/>
      <c r="N84" s="243"/>
      <c r="O84" s="274"/>
      <c r="P84" s="243"/>
      <c r="Q84" s="267"/>
      <c r="R84" s="264"/>
      <c r="S84" s="267"/>
      <c r="T84" s="264"/>
      <c r="U84" s="274"/>
      <c r="V84" s="243"/>
      <c r="W84" s="274"/>
      <c r="X84" s="264"/>
      <c r="Y84" s="274"/>
      <c r="Z84" s="243"/>
      <c r="AA84" s="267"/>
      <c r="AB84" s="264"/>
      <c r="AC84" s="242"/>
      <c r="AF84" s="239"/>
    </row>
    <row r="85" spans="1:32" s="32" customFormat="1" ht="18" customHeight="1" x14ac:dyDescent="0.15">
      <c r="B85" s="240"/>
      <c r="C85" s="313"/>
      <c r="D85" s="330" t="s">
        <v>145</v>
      </c>
      <c r="E85" s="375"/>
      <c r="F85" s="403"/>
      <c r="G85" s="404"/>
      <c r="H85" s="320"/>
      <c r="I85" s="321"/>
      <c r="J85" s="322"/>
      <c r="K85" s="321"/>
      <c r="L85" s="322"/>
      <c r="M85" s="324"/>
      <c r="N85" s="325"/>
      <c r="O85" s="324"/>
      <c r="P85" s="325"/>
      <c r="Q85" s="323"/>
      <c r="R85" s="322"/>
      <c r="S85" s="323"/>
      <c r="T85" s="322"/>
      <c r="U85" s="324"/>
      <c r="V85" s="325"/>
      <c r="W85" s="324"/>
      <c r="X85" s="322"/>
      <c r="Y85" s="324"/>
      <c r="Z85" s="325"/>
      <c r="AA85" s="323"/>
      <c r="AB85" s="322"/>
      <c r="AC85" s="354"/>
      <c r="AF85" s="239"/>
    </row>
    <row r="86" spans="1:32" s="32" customFormat="1" ht="18" customHeight="1" x14ac:dyDescent="0.15">
      <c r="B86" s="240"/>
      <c r="C86" s="312" t="s">
        <v>200</v>
      </c>
      <c r="D86" s="311"/>
      <c r="E86" s="311"/>
      <c r="F86" s="405">
        <f t="shared" ref="F86:AC86" si="27">SUM(F87:F89)</f>
        <v>0</v>
      </c>
      <c r="G86" s="359">
        <f t="shared" si="27"/>
        <v>0</v>
      </c>
      <c r="H86" s="356">
        <f t="shared" si="27"/>
        <v>0</v>
      </c>
      <c r="I86" s="357">
        <f t="shared" si="27"/>
        <v>0</v>
      </c>
      <c r="J86" s="358">
        <f t="shared" si="27"/>
        <v>0</v>
      </c>
      <c r="K86" s="357">
        <f t="shared" si="27"/>
        <v>0</v>
      </c>
      <c r="L86" s="358">
        <f t="shared" si="27"/>
        <v>0</v>
      </c>
      <c r="M86" s="359">
        <f t="shared" si="27"/>
        <v>0</v>
      </c>
      <c r="N86" s="360">
        <f t="shared" si="27"/>
        <v>0</v>
      </c>
      <c r="O86" s="359">
        <f t="shared" si="27"/>
        <v>0</v>
      </c>
      <c r="P86" s="360">
        <f t="shared" si="27"/>
        <v>0</v>
      </c>
      <c r="Q86" s="357">
        <f t="shared" si="27"/>
        <v>0</v>
      </c>
      <c r="R86" s="358">
        <f t="shared" si="27"/>
        <v>0</v>
      </c>
      <c r="S86" s="357">
        <f t="shared" si="27"/>
        <v>0</v>
      </c>
      <c r="T86" s="358">
        <f t="shared" si="27"/>
        <v>0</v>
      </c>
      <c r="U86" s="359">
        <f t="shared" si="27"/>
        <v>0</v>
      </c>
      <c r="V86" s="360">
        <f t="shared" si="27"/>
        <v>0</v>
      </c>
      <c r="W86" s="359">
        <f t="shared" si="27"/>
        <v>0</v>
      </c>
      <c r="X86" s="358">
        <f t="shared" si="27"/>
        <v>0</v>
      </c>
      <c r="Y86" s="359">
        <f t="shared" si="27"/>
        <v>0</v>
      </c>
      <c r="Z86" s="360">
        <f t="shared" si="27"/>
        <v>0</v>
      </c>
      <c r="AA86" s="357">
        <f t="shared" si="27"/>
        <v>0</v>
      </c>
      <c r="AB86" s="358">
        <f t="shared" si="27"/>
        <v>0</v>
      </c>
      <c r="AC86" s="361">
        <f t="shared" si="27"/>
        <v>0</v>
      </c>
      <c r="AF86" s="239"/>
    </row>
    <row r="87" spans="1:32" s="32" customFormat="1" ht="18" customHeight="1" x14ac:dyDescent="0.15">
      <c r="B87" s="240"/>
      <c r="C87" s="312"/>
      <c r="D87" s="303" t="s">
        <v>138</v>
      </c>
      <c r="E87" s="304"/>
      <c r="F87" s="400"/>
      <c r="G87" s="401"/>
      <c r="H87" s="305"/>
      <c r="I87" s="306"/>
      <c r="J87" s="305"/>
      <c r="K87" s="306"/>
      <c r="L87" s="305"/>
      <c r="M87" s="307"/>
      <c r="N87" s="308"/>
      <c r="O87" s="307"/>
      <c r="P87" s="308"/>
      <c r="Q87" s="309"/>
      <c r="R87" s="305"/>
      <c r="S87" s="309"/>
      <c r="T87" s="305"/>
      <c r="U87" s="307"/>
      <c r="V87" s="308"/>
      <c r="W87" s="307"/>
      <c r="X87" s="305"/>
      <c r="Y87" s="307"/>
      <c r="Z87" s="308"/>
      <c r="AA87" s="309"/>
      <c r="AB87" s="305"/>
      <c r="AC87" s="351"/>
      <c r="AF87" s="239"/>
    </row>
    <row r="88" spans="1:32" s="32" customFormat="1" ht="18" customHeight="1" x14ac:dyDescent="0.15">
      <c r="B88" s="240"/>
      <c r="C88" s="312"/>
      <c r="D88" s="310" t="s">
        <v>163</v>
      </c>
      <c r="E88" s="241"/>
      <c r="F88" s="402"/>
      <c r="G88" s="274"/>
      <c r="H88" s="290"/>
      <c r="I88" s="267"/>
      <c r="J88" s="264"/>
      <c r="K88" s="260"/>
      <c r="L88" s="264"/>
      <c r="M88" s="274"/>
      <c r="N88" s="243"/>
      <c r="O88" s="274"/>
      <c r="P88" s="243"/>
      <c r="Q88" s="267"/>
      <c r="R88" s="264"/>
      <c r="S88" s="267"/>
      <c r="T88" s="264"/>
      <c r="U88" s="274"/>
      <c r="V88" s="243"/>
      <c r="W88" s="274"/>
      <c r="X88" s="264"/>
      <c r="Y88" s="274"/>
      <c r="Z88" s="243"/>
      <c r="AA88" s="267"/>
      <c r="AB88" s="264"/>
      <c r="AC88" s="242"/>
      <c r="AF88" s="239"/>
    </row>
    <row r="89" spans="1:32" s="32" customFormat="1" ht="18" customHeight="1" x14ac:dyDescent="0.15">
      <c r="B89" s="240"/>
      <c r="C89" s="313"/>
      <c r="D89" s="330" t="s">
        <v>145</v>
      </c>
      <c r="E89" s="375"/>
      <c r="F89" s="403"/>
      <c r="G89" s="404"/>
      <c r="H89" s="320"/>
      <c r="I89" s="321"/>
      <c r="J89" s="322"/>
      <c r="K89" s="321"/>
      <c r="L89" s="322"/>
      <c r="M89" s="324"/>
      <c r="N89" s="325"/>
      <c r="O89" s="324"/>
      <c r="P89" s="325"/>
      <c r="Q89" s="323"/>
      <c r="R89" s="322"/>
      <c r="S89" s="323"/>
      <c r="T89" s="322"/>
      <c r="U89" s="324"/>
      <c r="V89" s="325"/>
      <c r="W89" s="324"/>
      <c r="X89" s="322"/>
      <c r="Y89" s="324"/>
      <c r="Z89" s="325"/>
      <c r="AA89" s="323"/>
      <c r="AB89" s="322"/>
      <c r="AC89" s="354"/>
      <c r="AF89" s="239"/>
    </row>
    <row r="90" spans="1:32" s="32" customFormat="1" ht="25.5" x14ac:dyDescent="0.15">
      <c r="A90" s="245" t="s">
        <v>198</v>
      </c>
      <c r="B90" s="294" t="s">
        <v>198</v>
      </c>
      <c r="C90" s="376" t="s">
        <v>186</v>
      </c>
      <c r="D90" s="524" t="s">
        <v>219</v>
      </c>
      <c r="E90" s="524"/>
      <c r="F90" s="405">
        <f t="shared" ref="F90:AC90" si="28">SUM(F91:F93)</f>
        <v>0</v>
      </c>
      <c r="G90" s="359">
        <f t="shared" si="28"/>
        <v>0</v>
      </c>
      <c r="H90" s="356">
        <f t="shared" si="28"/>
        <v>0</v>
      </c>
      <c r="I90" s="357">
        <f t="shared" si="28"/>
        <v>0</v>
      </c>
      <c r="J90" s="358">
        <f t="shared" si="28"/>
        <v>0</v>
      </c>
      <c r="K90" s="357">
        <f t="shared" si="28"/>
        <v>0</v>
      </c>
      <c r="L90" s="358">
        <f t="shared" si="28"/>
        <v>0</v>
      </c>
      <c r="M90" s="359">
        <f t="shared" si="28"/>
        <v>0</v>
      </c>
      <c r="N90" s="360">
        <f t="shared" si="28"/>
        <v>0</v>
      </c>
      <c r="O90" s="359">
        <f t="shared" si="28"/>
        <v>0</v>
      </c>
      <c r="P90" s="360">
        <f t="shared" si="28"/>
        <v>0</v>
      </c>
      <c r="Q90" s="357">
        <f t="shared" si="28"/>
        <v>0</v>
      </c>
      <c r="R90" s="358">
        <f t="shared" si="28"/>
        <v>0</v>
      </c>
      <c r="S90" s="357">
        <f t="shared" si="28"/>
        <v>0</v>
      </c>
      <c r="T90" s="358">
        <f t="shared" si="28"/>
        <v>0</v>
      </c>
      <c r="U90" s="359">
        <f t="shared" si="28"/>
        <v>0</v>
      </c>
      <c r="V90" s="360">
        <f t="shared" si="28"/>
        <v>0</v>
      </c>
      <c r="W90" s="359">
        <f t="shared" si="28"/>
        <v>0</v>
      </c>
      <c r="X90" s="358">
        <f t="shared" si="28"/>
        <v>0</v>
      </c>
      <c r="Y90" s="359">
        <f t="shared" si="28"/>
        <v>0</v>
      </c>
      <c r="Z90" s="360">
        <f t="shared" si="28"/>
        <v>0</v>
      </c>
      <c r="AA90" s="357">
        <f t="shared" si="28"/>
        <v>0</v>
      </c>
      <c r="AB90" s="358">
        <f t="shared" si="28"/>
        <v>0</v>
      </c>
      <c r="AC90" s="361">
        <f t="shared" si="28"/>
        <v>0</v>
      </c>
      <c r="AF90" s="239"/>
    </row>
    <row r="91" spans="1:32" s="32" customFormat="1" ht="18" customHeight="1" x14ac:dyDescent="0.15">
      <c r="B91" s="240"/>
      <c r="C91" s="312"/>
      <c r="D91" s="303" t="s">
        <v>138</v>
      </c>
      <c r="E91" s="304"/>
      <c r="F91" s="400"/>
      <c r="G91" s="401"/>
      <c r="H91" s="305"/>
      <c r="I91" s="306"/>
      <c r="J91" s="305"/>
      <c r="K91" s="306"/>
      <c r="L91" s="305"/>
      <c r="M91" s="307"/>
      <c r="N91" s="308"/>
      <c r="O91" s="307"/>
      <c r="P91" s="308"/>
      <c r="Q91" s="309"/>
      <c r="R91" s="305"/>
      <c r="S91" s="309"/>
      <c r="T91" s="305"/>
      <c r="U91" s="307"/>
      <c r="V91" s="308"/>
      <c r="W91" s="307"/>
      <c r="X91" s="305"/>
      <c r="Y91" s="307"/>
      <c r="Z91" s="308"/>
      <c r="AA91" s="309"/>
      <c r="AB91" s="305"/>
      <c r="AC91" s="351"/>
      <c r="AF91" s="239"/>
    </row>
    <row r="92" spans="1:32" s="32" customFormat="1" ht="18" customHeight="1" x14ac:dyDescent="0.15">
      <c r="B92" s="240"/>
      <c r="C92" s="312"/>
      <c r="D92" s="310" t="s">
        <v>163</v>
      </c>
      <c r="E92" s="241"/>
      <c r="F92" s="402"/>
      <c r="G92" s="274"/>
      <c r="H92" s="290"/>
      <c r="I92" s="267"/>
      <c r="J92" s="264"/>
      <c r="K92" s="260"/>
      <c r="L92" s="264"/>
      <c r="M92" s="274"/>
      <c r="N92" s="243"/>
      <c r="O92" s="274"/>
      <c r="P92" s="243"/>
      <c r="Q92" s="267"/>
      <c r="R92" s="264"/>
      <c r="S92" s="267"/>
      <c r="T92" s="264"/>
      <c r="U92" s="274"/>
      <c r="V92" s="243"/>
      <c r="W92" s="274"/>
      <c r="X92" s="264"/>
      <c r="Y92" s="274"/>
      <c r="Z92" s="243"/>
      <c r="AA92" s="267"/>
      <c r="AB92" s="264"/>
      <c r="AC92" s="242"/>
      <c r="AF92" s="239"/>
    </row>
    <row r="93" spans="1:32" s="32" customFormat="1" ht="18" customHeight="1" x14ac:dyDescent="0.15">
      <c r="B93" s="240"/>
      <c r="C93" s="312"/>
      <c r="D93" s="330" t="s">
        <v>145</v>
      </c>
      <c r="E93" s="375"/>
      <c r="F93" s="403"/>
      <c r="G93" s="404"/>
      <c r="H93" s="320"/>
      <c r="I93" s="321"/>
      <c r="J93" s="322"/>
      <c r="K93" s="321"/>
      <c r="L93" s="322"/>
      <c r="M93" s="324"/>
      <c r="N93" s="325"/>
      <c r="O93" s="324"/>
      <c r="P93" s="325"/>
      <c r="Q93" s="323"/>
      <c r="R93" s="322"/>
      <c r="S93" s="323"/>
      <c r="T93" s="322"/>
      <c r="U93" s="324"/>
      <c r="V93" s="325"/>
      <c r="W93" s="324"/>
      <c r="X93" s="322"/>
      <c r="Y93" s="324"/>
      <c r="Z93" s="325"/>
      <c r="AA93" s="323"/>
      <c r="AB93" s="322"/>
      <c r="AC93" s="354"/>
      <c r="AF93" s="239"/>
    </row>
    <row r="94" spans="1:32" s="32" customFormat="1" ht="18" customHeight="1" x14ac:dyDescent="0.15">
      <c r="B94" s="240"/>
      <c r="C94" s="295" t="s">
        <v>227</v>
      </c>
      <c r="D94" s="311"/>
      <c r="E94" s="311"/>
      <c r="F94" s="405">
        <f t="shared" ref="F94:AC94" si="29">SUM(F95:F97)</f>
        <v>0</v>
      </c>
      <c r="G94" s="359">
        <f t="shared" si="29"/>
        <v>0</v>
      </c>
      <c r="H94" s="356">
        <f t="shared" si="29"/>
        <v>0</v>
      </c>
      <c r="I94" s="357">
        <f t="shared" si="29"/>
        <v>0</v>
      </c>
      <c r="J94" s="358">
        <f t="shared" si="29"/>
        <v>0</v>
      </c>
      <c r="K94" s="357">
        <f t="shared" si="29"/>
        <v>0</v>
      </c>
      <c r="L94" s="358">
        <f t="shared" si="29"/>
        <v>0</v>
      </c>
      <c r="M94" s="359">
        <f t="shared" si="29"/>
        <v>0</v>
      </c>
      <c r="N94" s="360">
        <f t="shared" si="29"/>
        <v>0</v>
      </c>
      <c r="O94" s="359">
        <f t="shared" si="29"/>
        <v>0</v>
      </c>
      <c r="P94" s="360">
        <f t="shared" si="29"/>
        <v>0</v>
      </c>
      <c r="Q94" s="357">
        <f t="shared" si="29"/>
        <v>0</v>
      </c>
      <c r="R94" s="358">
        <f t="shared" si="29"/>
        <v>0</v>
      </c>
      <c r="S94" s="357">
        <f t="shared" si="29"/>
        <v>0</v>
      </c>
      <c r="T94" s="358">
        <f t="shared" si="29"/>
        <v>0</v>
      </c>
      <c r="U94" s="359">
        <f t="shared" si="29"/>
        <v>0</v>
      </c>
      <c r="V94" s="360">
        <f t="shared" si="29"/>
        <v>0</v>
      </c>
      <c r="W94" s="359">
        <f t="shared" si="29"/>
        <v>0</v>
      </c>
      <c r="X94" s="358">
        <f t="shared" si="29"/>
        <v>0</v>
      </c>
      <c r="Y94" s="359">
        <f t="shared" si="29"/>
        <v>0</v>
      </c>
      <c r="Z94" s="360">
        <f t="shared" si="29"/>
        <v>0</v>
      </c>
      <c r="AA94" s="357">
        <f t="shared" si="29"/>
        <v>0</v>
      </c>
      <c r="AB94" s="358">
        <f t="shared" si="29"/>
        <v>0</v>
      </c>
      <c r="AC94" s="361">
        <f t="shared" si="29"/>
        <v>0</v>
      </c>
      <c r="AF94" s="239"/>
    </row>
    <row r="95" spans="1:32" s="32" customFormat="1" ht="18" customHeight="1" x14ac:dyDescent="0.15">
      <c r="B95" s="240"/>
      <c r="C95" s="312"/>
      <c r="D95" s="303" t="s">
        <v>138</v>
      </c>
      <c r="E95" s="304"/>
      <c r="F95" s="400"/>
      <c r="G95" s="401"/>
      <c r="H95" s="305"/>
      <c r="I95" s="306"/>
      <c r="J95" s="305"/>
      <c r="K95" s="306"/>
      <c r="L95" s="305"/>
      <c r="M95" s="307"/>
      <c r="N95" s="308"/>
      <c r="O95" s="307"/>
      <c r="P95" s="308"/>
      <c r="Q95" s="309"/>
      <c r="R95" s="305"/>
      <c r="S95" s="309"/>
      <c r="T95" s="305"/>
      <c r="U95" s="307"/>
      <c r="V95" s="308"/>
      <c r="W95" s="307"/>
      <c r="X95" s="305"/>
      <c r="Y95" s="307"/>
      <c r="Z95" s="308"/>
      <c r="AA95" s="309"/>
      <c r="AB95" s="305"/>
      <c r="AC95" s="351"/>
      <c r="AF95" s="239"/>
    </row>
    <row r="96" spans="1:32" s="32" customFormat="1" ht="18" customHeight="1" x14ac:dyDescent="0.15">
      <c r="B96" s="240"/>
      <c r="C96" s="312"/>
      <c r="D96" s="310" t="s">
        <v>163</v>
      </c>
      <c r="E96" s="241"/>
      <c r="F96" s="402"/>
      <c r="G96" s="274"/>
      <c r="H96" s="290"/>
      <c r="I96" s="267"/>
      <c r="J96" s="264"/>
      <c r="K96" s="260"/>
      <c r="L96" s="264"/>
      <c r="M96" s="274"/>
      <c r="N96" s="243"/>
      <c r="O96" s="274"/>
      <c r="P96" s="243"/>
      <c r="Q96" s="267"/>
      <c r="R96" s="264"/>
      <c r="S96" s="267"/>
      <c r="T96" s="264"/>
      <c r="U96" s="274"/>
      <c r="V96" s="243"/>
      <c r="W96" s="274"/>
      <c r="X96" s="264"/>
      <c r="Y96" s="274"/>
      <c r="Z96" s="243"/>
      <c r="AA96" s="267"/>
      <c r="AB96" s="264"/>
      <c r="AC96" s="242"/>
      <c r="AF96" s="239"/>
    </row>
    <row r="97" spans="2:32" s="32" customFormat="1" ht="18" customHeight="1" x14ac:dyDescent="0.15">
      <c r="B97" s="240"/>
      <c r="C97" s="313"/>
      <c r="D97" s="330" t="s">
        <v>145</v>
      </c>
      <c r="E97" s="375"/>
      <c r="F97" s="403"/>
      <c r="G97" s="404"/>
      <c r="H97" s="320"/>
      <c r="I97" s="321"/>
      <c r="J97" s="322"/>
      <c r="K97" s="321"/>
      <c r="L97" s="322"/>
      <c r="M97" s="324"/>
      <c r="N97" s="325"/>
      <c r="O97" s="324"/>
      <c r="P97" s="325"/>
      <c r="Q97" s="323"/>
      <c r="R97" s="322"/>
      <c r="S97" s="323"/>
      <c r="T97" s="322"/>
      <c r="U97" s="324"/>
      <c r="V97" s="325"/>
      <c r="W97" s="324"/>
      <c r="X97" s="322"/>
      <c r="Y97" s="324"/>
      <c r="Z97" s="325"/>
      <c r="AA97" s="323"/>
      <c r="AB97" s="322"/>
      <c r="AC97" s="354"/>
      <c r="AF97" s="239"/>
    </row>
    <row r="98" spans="2:32" s="32" customFormat="1" ht="18" customHeight="1" x14ac:dyDescent="0.15">
      <c r="B98" s="240"/>
      <c r="C98" s="312" t="s">
        <v>201</v>
      </c>
      <c r="D98" s="311"/>
      <c r="E98" s="311"/>
      <c r="F98" s="405">
        <f t="shared" ref="F98:AC98" si="30">SUM(F99:F101)</f>
        <v>0</v>
      </c>
      <c r="G98" s="359">
        <f t="shared" si="30"/>
        <v>0</v>
      </c>
      <c r="H98" s="356">
        <f t="shared" si="30"/>
        <v>0</v>
      </c>
      <c r="I98" s="357">
        <f t="shared" si="30"/>
        <v>0</v>
      </c>
      <c r="J98" s="358">
        <f t="shared" si="30"/>
        <v>0</v>
      </c>
      <c r="K98" s="357">
        <f t="shared" si="30"/>
        <v>0</v>
      </c>
      <c r="L98" s="358">
        <f t="shared" si="30"/>
        <v>0</v>
      </c>
      <c r="M98" s="359">
        <f t="shared" si="30"/>
        <v>0</v>
      </c>
      <c r="N98" s="360">
        <f t="shared" si="30"/>
        <v>0</v>
      </c>
      <c r="O98" s="359">
        <f t="shared" si="30"/>
        <v>0</v>
      </c>
      <c r="P98" s="360">
        <f t="shared" si="30"/>
        <v>0</v>
      </c>
      <c r="Q98" s="357">
        <f t="shared" si="30"/>
        <v>0</v>
      </c>
      <c r="R98" s="358">
        <f t="shared" si="30"/>
        <v>0</v>
      </c>
      <c r="S98" s="357">
        <f t="shared" si="30"/>
        <v>0</v>
      </c>
      <c r="T98" s="358">
        <f t="shared" si="30"/>
        <v>0</v>
      </c>
      <c r="U98" s="359">
        <f t="shared" si="30"/>
        <v>0</v>
      </c>
      <c r="V98" s="360">
        <f t="shared" si="30"/>
        <v>0</v>
      </c>
      <c r="W98" s="359">
        <f t="shared" si="30"/>
        <v>0</v>
      </c>
      <c r="X98" s="358">
        <f t="shared" si="30"/>
        <v>0</v>
      </c>
      <c r="Y98" s="359">
        <f t="shared" si="30"/>
        <v>0</v>
      </c>
      <c r="Z98" s="360">
        <f t="shared" si="30"/>
        <v>0</v>
      </c>
      <c r="AA98" s="357">
        <f t="shared" si="30"/>
        <v>0</v>
      </c>
      <c r="AB98" s="358">
        <f t="shared" si="30"/>
        <v>0</v>
      </c>
      <c r="AC98" s="361">
        <f t="shared" si="30"/>
        <v>0</v>
      </c>
      <c r="AF98" s="239"/>
    </row>
    <row r="99" spans="2:32" s="32" customFormat="1" ht="18" customHeight="1" x14ac:dyDescent="0.15">
      <c r="B99" s="240"/>
      <c r="C99" s="312"/>
      <c r="D99" s="303" t="s">
        <v>138</v>
      </c>
      <c r="E99" s="304"/>
      <c r="F99" s="400"/>
      <c r="G99" s="401"/>
      <c r="H99" s="305"/>
      <c r="I99" s="306"/>
      <c r="J99" s="305"/>
      <c r="K99" s="306"/>
      <c r="L99" s="305"/>
      <c r="M99" s="307"/>
      <c r="N99" s="308"/>
      <c r="O99" s="307"/>
      <c r="P99" s="308"/>
      <c r="Q99" s="309"/>
      <c r="R99" s="305"/>
      <c r="S99" s="309"/>
      <c r="T99" s="305"/>
      <c r="U99" s="307"/>
      <c r="V99" s="308"/>
      <c r="W99" s="307"/>
      <c r="X99" s="305"/>
      <c r="Y99" s="307"/>
      <c r="Z99" s="308"/>
      <c r="AA99" s="309"/>
      <c r="AB99" s="305"/>
      <c r="AC99" s="351"/>
      <c r="AF99" s="239"/>
    </row>
    <row r="100" spans="2:32" s="32" customFormat="1" ht="18" customHeight="1" x14ac:dyDescent="0.15">
      <c r="B100" s="240"/>
      <c r="C100" s="312"/>
      <c r="D100" s="310" t="s">
        <v>163</v>
      </c>
      <c r="E100" s="241"/>
      <c r="F100" s="402"/>
      <c r="G100" s="274"/>
      <c r="H100" s="290"/>
      <c r="I100" s="267"/>
      <c r="J100" s="264"/>
      <c r="K100" s="260"/>
      <c r="L100" s="264"/>
      <c r="M100" s="274"/>
      <c r="N100" s="243"/>
      <c r="O100" s="274"/>
      <c r="P100" s="243"/>
      <c r="Q100" s="267"/>
      <c r="R100" s="264"/>
      <c r="S100" s="267"/>
      <c r="T100" s="264"/>
      <c r="U100" s="274"/>
      <c r="V100" s="243"/>
      <c r="W100" s="274"/>
      <c r="X100" s="264"/>
      <c r="Y100" s="274"/>
      <c r="Z100" s="243"/>
      <c r="AA100" s="267"/>
      <c r="AB100" s="264"/>
      <c r="AC100" s="242"/>
      <c r="AF100" s="239"/>
    </row>
    <row r="101" spans="2:32" s="32" customFormat="1" ht="18" customHeight="1" x14ac:dyDescent="0.15">
      <c r="B101" s="240"/>
      <c r="C101" s="312"/>
      <c r="D101" s="330" t="s">
        <v>145</v>
      </c>
      <c r="E101" s="375"/>
      <c r="F101" s="403"/>
      <c r="G101" s="404"/>
      <c r="H101" s="320"/>
      <c r="I101" s="321"/>
      <c r="J101" s="322"/>
      <c r="K101" s="321"/>
      <c r="L101" s="322"/>
      <c r="M101" s="324"/>
      <c r="N101" s="325"/>
      <c r="O101" s="324"/>
      <c r="P101" s="325"/>
      <c r="Q101" s="323"/>
      <c r="R101" s="322"/>
      <c r="S101" s="323"/>
      <c r="T101" s="322"/>
      <c r="U101" s="324"/>
      <c r="V101" s="325"/>
      <c r="W101" s="324"/>
      <c r="X101" s="322"/>
      <c r="Y101" s="324"/>
      <c r="Z101" s="325"/>
      <c r="AA101" s="323"/>
      <c r="AB101" s="322"/>
      <c r="AC101" s="354"/>
      <c r="AF101" s="239"/>
    </row>
    <row r="102" spans="2:32" s="32" customFormat="1" ht="18" customHeight="1" x14ac:dyDescent="0.15">
      <c r="B102" s="240"/>
      <c r="C102" s="295" t="s">
        <v>202</v>
      </c>
      <c r="D102" s="311"/>
      <c r="E102" s="311"/>
      <c r="F102" s="405">
        <f t="shared" ref="F102:AC102" si="31">SUM(F103:F105)</f>
        <v>0</v>
      </c>
      <c r="G102" s="359">
        <f t="shared" si="31"/>
        <v>0</v>
      </c>
      <c r="H102" s="356">
        <f t="shared" si="31"/>
        <v>0</v>
      </c>
      <c r="I102" s="357">
        <f t="shared" si="31"/>
        <v>0</v>
      </c>
      <c r="J102" s="358">
        <f t="shared" si="31"/>
        <v>0</v>
      </c>
      <c r="K102" s="357">
        <f t="shared" si="31"/>
        <v>0</v>
      </c>
      <c r="L102" s="358">
        <f t="shared" si="31"/>
        <v>0</v>
      </c>
      <c r="M102" s="359">
        <f t="shared" si="31"/>
        <v>0</v>
      </c>
      <c r="N102" s="360">
        <f t="shared" si="31"/>
        <v>0</v>
      </c>
      <c r="O102" s="359">
        <f t="shared" si="31"/>
        <v>0</v>
      </c>
      <c r="P102" s="360">
        <f t="shared" si="31"/>
        <v>0</v>
      </c>
      <c r="Q102" s="357">
        <f t="shared" si="31"/>
        <v>0</v>
      </c>
      <c r="R102" s="358">
        <f t="shared" si="31"/>
        <v>0</v>
      </c>
      <c r="S102" s="357">
        <f t="shared" si="31"/>
        <v>0</v>
      </c>
      <c r="T102" s="358">
        <f t="shared" si="31"/>
        <v>0</v>
      </c>
      <c r="U102" s="359">
        <f t="shared" si="31"/>
        <v>0</v>
      </c>
      <c r="V102" s="360">
        <f t="shared" si="31"/>
        <v>0</v>
      </c>
      <c r="W102" s="359">
        <f t="shared" si="31"/>
        <v>0</v>
      </c>
      <c r="X102" s="358">
        <f t="shared" si="31"/>
        <v>0</v>
      </c>
      <c r="Y102" s="359">
        <f t="shared" si="31"/>
        <v>0</v>
      </c>
      <c r="Z102" s="360">
        <f t="shared" si="31"/>
        <v>0</v>
      </c>
      <c r="AA102" s="357">
        <f t="shared" si="31"/>
        <v>0</v>
      </c>
      <c r="AB102" s="358">
        <f t="shared" si="31"/>
        <v>0</v>
      </c>
      <c r="AC102" s="361">
        <f t="shared" si="31"/>
        <v>0</v>
      </c>
      <c r="AF102" s="239"/>
    </row>
    <row r="103" spans="2:32" s="32" customFormat="1" ht="18" customHeight="1" x14ac:dyDescent="0.15">
      <c r="B103" s="240"/>
      <c r="C103" s="312"/>
      <c r="D103" s="303" t="s">
        <v>138</v>
      </c>
      <c r="E103" s="304"/>
      <c r="F103" s="400">
        <f t="shared" ref="F103:AC103" si="32">+F99+F95+F91+F87+F83</f>
        <v>0</v>
      </c>
      <c r="G103" s="401">
        <f t="shared" si="32"/>
        <v>0</v>
      </c>
      <c r="H103" s="305">
        <f t="shared" si="32"/>
        <v>0</v>
      </c>
      <c r="I103" s="306">
        <f t="shared" si="32"/>
        <v>0</v>
      </c>
      <c r="J103" s="305">
        <f t="shared" si="32"/>
        <v>0</v>
      </c>
      <c r="K103" s="306">
        <f t="shared" si="32"/>
        <v>0</v>
      </c>
      <c r="L103" s="305">
        <f t="shared" si="32"/>
        <v>0</v>
      </c>
      <c r="M103" s="307">
        <f t="shared" si="32"/>
        <v>0</v>
      </c>
      <c r="N103" s="308">
        <f t="shared" si="32"/>
        <v>0</v>
      </c>
      <c r="O103" s="307">
        <f t="shared" si="32"/>
        <v>0</v>
      </c>
      <c r="P103" s="308">
        <f t="shared" si="32"/>
        <v>0</v>
      </c>
      <c r="Q103" s="309">
        <f t="shared" si="32"/>
        <v>0</v>
      </c>
      <c r="R103" s="305">
        <f t="shared" si="32"/>
        <v>0</v>
      </c>
      <c r="S103" s="309">
        <f t="shared" si="32"/>
        <v>0</v>
      </c>
      <c r="T103" s="305">
        <f t="shared" si="32"/>
        <v>0</v>
      </c>
      <c r="U103" s="307">
        <f t="shared" si="32"/>
        <v>0</v>
      </c>
      <c r="V103" s="308">
        <f t="shared" si="32"/>
        <v>0</v>
      </c>
      <c r="W103" s="307">
        <f t="shared" si="32"/>
        <v>0</v>
      </c>
      <c r="X103" s="305">
        <f t="shared" si="32"/>
        <v>0</v>
      </c>
      <c r="Y103" s="307">
        <f t="shared" si="32"/>
        <v>0</v>
      </c>
      <c r="Z103" s="308">
        <f t="shared" si="32"/>
        <v>0</v>
      </c>
      <c r="AA103" s="309">
        <f t="shared" si="32"/>
        <v>0</v>
      </c>
      <c r="AB103" s="305">
        <f t="shared" si="32"/>
        <v>0</v>
      </c>
      <c r="AC103" s="351">
        <f t="shared" si="32"/>
        <v>0</v>
      </c>
      <c r="AF103" s="239"/>
    </row>
    <row r="104" spans="2:32" s="32" customFormat="1" ht="18" customHeight="1" x14ac:dyDescent="0.15">
      <c r="B104" s="240"/>
      <c r="C104" s="312"/>
      <c r="D104" s="310" t="s">
        <v>163</v>
      </c>
      <c r="E104" s="241"/>
      <c r="F104" s="402">
        <f t="shared" ref="F104:AC104" si="33">+F100+F96+F92+F88+F84</f>
        <v>0</v>
      </c>
      <c r="G104" s="274">
        <f t="shared" si="33"/>
        <v>0</v>
      </c>
      <c r="H104" s="290">
        <f t="shared" si="33"/>
        <v>0</v>
      </c>
      <c r="I104" s="267">
        <f t="shared" si="33"/>
        <v>0</v>
      </c>
      <c r="J104" s="264">
        <f t="shared" si="33"/>
        <v>0</v>
      </c>
      <c r="K104" s="260">
        <f t="shared" si="33"/>
        <v>0</v>
      </c>
      <c r="L104" s="264">
        <f t="shared" si="33"/>
        <v>0</v>
      </c>
      <c r="M104" s="274">
        <f t="shared" si="33"/>
        <v>0</v>
      </c>
      <c r="N104" s="243">
        <f t="shared" si="33"/>
        <v>0</v>
      </c>
      <c r="O104" s="274">
        <f t="shared" si="33"/>
        <v>0</v>
      </c>
      <c r="P104" s="243">
        <f t="shared" si="33"/>
        <v>0</v>
      </c>
      <c r="Q104" s="267">
        <f t="shared" si="33"/>
        <v>0</v>
      </c>
      <c r="R104" s="264">
        <f t="shared" si="33"/>
        <v>0</v>
      </c>
      <c r="S104" s="267">
        <f t="shared" si="33"/>
        <v>0</v>
      </c>
      <c r="T104" s="264">
        <f t="shared" si="33"/>
        <v>0</v>
      </c>
      <c r="U104" s="274">
        <f t="shared" si="33"/>
        <v>0</v>
      </c>
      <c r="V104" s="243">
        <f t="shared" si="33"/>
        <v>0</v>
      </c>
      <c r="W104" s="274">
        <f t="shared" si="33"/>
        <v>0</v>
      </c>
      <c r="X104" s="264">
        <f t="shared" si="33"/>
        <v>0</v>
      </c>
      <c r="Y104" s="274">
        <f t="shared" si="33"/>
        <v>0</v>
      </c>
      <c r="Z104" s="243">
        <f t="shared" si="33"/>
        <v>0</v>
      </c>
      <c r="AA104" s="267">
        <f t="shared" si="33"/>
        <v>0</v>
      </c>
      <c r="AB104" s="264">
        <f t="shared" si="33"/>
        <v>0</v>
      </c>
      <c r="AC104" s="242">
        <f t="shared" si="33"/>
        <v>0</v>
      </c>
      <c r="AF104" s="239"/>
    </row>
    <row r="105" spans="2:32" s="32" customFormat="1" ht="18" customHeight="1" thickBot="1" x14ac:dyDescent="0.2">
      <c r="B105" s="377"/>
      <c r="C105" s="378"/>
      <c r="D105" s="379" t="s">
        <v>145</v>
      </c>
      <c r="E105" s="380"/>
      <c r="F105" s="406">
        <f t="shared" ref="F105:AC105" si="34">+F101+F97+F93+F89+F85</f>
        <v>0</v>
      </c>
      <c r="G105" s="407">
        <f t="shared" si="34"/>
        <v>0</v>
      </c>
      <c r="H105" s="381">
        <f t="shared" si="34"/>
        <v>0</v>
      </c>
      <c r="I105" s="382">
        <f t="shared" si="34"/>
        <v>0</v>
      </c>
      <c r="J105" s="383">
        <f t="shared" si="34"/>
        <v>0</v>
      </c>
      <c r="K105" s="382">
        <f t="shared" si="34"/>
        <v>0</v>
      </c>
      <c r="L105" s="383">
        <f t="shared" si="34"/>
        <v>0</v>
      </c>
      <c r="M105" s="384">
        <f t="shared" si="34"/>
        <v>0</v>
      </c>
      <c r="N105" s="385">
        <f t="shared" si="34"/>
        <v>0</v>
      </c>
      <c r="O105" s="384">
        <f t="shared" si="34"/>
        <v>0</v>
      </c>
      <c r="P105" s="385">
        <f t="shared" si="34"/>
        <v>0</v>
      </c>
      <c r="Q105" s="386">
        <f t="shared" si="34"/>
        <v>0</v>
      </c>
      <c r="R105" s="383">
        <f t="shared" si="34"/>
        <v>0</v>
      </c>
      <c r="S105" s="386">
        <f t="shared" si="34"/>
        <v>0</v>
      </c>
      <c r="T105" s="383">
        <f t="shared" si="34"/>
        <v>0</v>
      </c>
      <c r="U105" s="384">
        <f t="shared" si="34"/>
        <v>0</v>
      </c>
      <c r="V105" s="385">
        <f t="shared" si="34"/>
        <v>0</v>
      </c>
      <c r="W105" s="384">
        <f t="shared" si="34"/>
        <v>0</v>
      </c>
      <c r="X105" s="383">
        <f t="shared" si="34"/>
        <v>0</v>
      </c>
      <c r="Y105" s="384">
        <f t="shared" si="34"/>
        <v>0</v>
      </c>
      <c r="Z105" s="385">
        <f t="shared" si="34"/>
        <v>0</v>
      </c>
      <c r="AA105" s="386">
        <f t="shared" si="34"/>
        <v>0</v>
      </c>
      <c r="AB105" s="383">
        <f t="shared" si="34"/>
        <v>0</v>
      </c>
      <c r="AC105" s="387">
        <f t="shared" si="34"/>
        <v>0</v>
      </c>
      <c r="AF105" s="239"/>
    </row>
    <row r="106" spans="2:32" s="32" customFormat="1" ht="18" customHeight="1" x14ac:dyDescent="0.15">
      <c r="B106" s="341" t="s">
        <v>220</v>
      </c>
      <c r="C106" s="388"/>
      <c r="D106" s="388"/>
      <c r="E106" s="388"/>
      <c r="F106" s="408"/>
      <c r="G106" s="409"/>
      <c r="H106" s="343"/>
      <c r="I106" s="344"/>
      <c r="J106" s="345"/>
      <c r="K106" s="346"/>
      <c r="L106" s="345"/>
      <c r="M106" s="347"/>
      <c r="N106" s="348"/>
      <c r="O106" s="347"/>
      <c r="P106" s="348"/>
      <c r="Q106" s="346"/>
      <c r="R106" s="345"/>
      <c r="S106" s="346"/>
      <c r="T106" s="345"/>
      <c r="U106" s="347"/>
      <c r="V106" s="348"/>
      <c r="W106" s="347"/>
      <c r="X106" s="345"/>
      <c r="Y106" s="347"/>
      <c r="Z106" s="348"/>
      <c r="AA106" s="346"/>
      <c r="AB106" s="345"/>
      <c r="AC106" s="349"/>
      <c r="AF106" s="239"/>
    </row>
    <row r="107" spans="2:32" s="32" customFormat="1" ht="18" customHeight="1" x14ac:dyDescent="0.15">
      <c r="B107" s="240"/>
      <c r="C107" s="295" t="s">
        <v>139</v>
      </c>
      <c r="D107" s="296"/>
      <c r="E107" s="296"/>
      <c r="F107" s="431"/>
      <c r="G107" s="432"/>
      <c r="H107" s="415"/>
      <c r="I107" s="298"/>
      <c r="J107" s="299"/>
      <c r="K107" s="302"/>
      <c r="L107" s="299"/>
      <c r="M107" s="300"/>
      <c r="N107" s="301"/>
      <c r="O107" s="300"/>
      <c r="P107" s="301"/>
      <c r="Q107" s="302"/>
      <c r="R107" s="299"/>
      <c r="S107" s="302"/>
      <c r="T107" s="299"/>
      <c r="U107" s="300"/>
      <c r="V107" s="301"/>
      <c r="W107" s="300"/>
      <c r="X107" s="299"/>
      <c r="Y107" s="300"/>
      <c r="Z107" s="301"/>
      <c r="AA107" s="302"/>
      <c r="AB107" s="299"/>
      <c r="AC107" s="350"/>
      <c r="AF107" s="239"/>
    </row>
    <row r="108" spans="2:32" s="32" customFormat="1" ht="18" customHeight="1" x14ac:dyDescent="0.15">
      <c r="B108" s="240"/>
      <c r="C108" s="312"/>
      <c r="D108" s="295" t="s">
        <v>179</v>
      </c>
      <c r="E108" s="296" t="s">
        <v>203</v>
      </c>
      <c r="F108" s="431">
        <f t="shared" ref="F108:AC108" si="35">SUM(F109:F113)</f>
        <v>0</v>
      </c>
      <c r="G108" s="432">
        <f t="shared" si="35"/>
        <v>0</v>
      </c>
      <c r="H108" s="415">
        <f t="shared" si="35"/>
        <v>0</v>
      </c>
      <c r="I108" s="298">
        <f t="shared" si="35"/>
        <v>0</v>
      </c>
      <c r="J108" s="299">
        <f t="shared" si="35"/>
        <v>0</v>
      </c>
      <c r="K108" s="302">
        <f t="shared" si="35"/>
        <v>0</v>
      </c>
      <c r="L108" s="299">
        <f t="shared" si="35"/>
        <v>0</v>
      </c>
      <c r="M108" s="300">
        <f t="shared" si="35"/>
        <v>0</v>
      </c>
      <c r="N108" s="301">
        <f t="shared" si="35"/>
        <v>0</v>
      </c>
      <c r="O108" s="300">
        <f t="shared" si="35"/>
        <v>0</v>
      </c>
      <c r="P108" s="301">
        <f t="shared" si="35"/>
        <v>0</v>
      </c>
      <c r="Q108" s="302">
        <f t="shared" si="35"/>
        <v>0</v>
      </c>
      <c r="R108" s="299">
        <f t="shared" si="35"/>
        <v>0</v>
      </c>
      <c r="S108" s="302">
        <f t="shared" si="35"/>
        <v>0</v>
      </c>
      <c r="T108" s="299">
        <f t="shared" si="35"/>
        <v>0</v>
      </c>
      <c r="U108" s="300">
        <f t="shared" si="35"/>
        <v>0</v>
      </c>
      <c r="V108" s="301">
        <f t="shared" si="35"/>
        <v>0</v>
      </c>
      <c r="W108" s="300">
        <f t="shared" si="35"/>
        <v>0</v>
      </c>
      <c r="X108" s="299">
        <f t="shared" si="35"/>
        <v>0</v>
      </c>
      <c r="Y108" s="300">
        <f t="shared" si="35"/>
        <v>0</v>
      </c>
      <c r="Z108" s="301">
        <f t="shared" si="35"/>
        <v>0</v>
      </c>
      <c r="AA108" s="302">
        <f t="shared" si="35"/>
        <v>0</v>
      </c>
      <c r="AB108" s="299">
        <f t="shared" si="35"/>
        <v>0</v>
      </c>
      <c r="AC108" s="350">
        <f t="shared" si="35"/>
        <v>0</v>
      </c>
      <c r="AF108" s="239"/>
    </row>
    <row r="109" spans="2:32" s="32" customFormat="1" ht="18" customHeight="1" x14ac:dyDescent="0.15">
      <c r="B109" s="240"/>
      <c r="C109" s="312"/>
      <c r="D109" s="312"/>
      <c r="E109" s="314" t="s">
        <v>204</v>
      </c>
      <c r="F109" s="410"/>
      <c r="G109" s="401"/>
      <c r="H109" s="315"/>
      <c r="I109" s="306"/>
      <c r="J109" s="305"/>
      <c r="K109" s="316"/>
      <c r="L109" s="317"/>
      <c r="M109" s="318"/>
      <c r="N109" s="319"/>
      <c r="O109" s="318"/>
      <c r="P109" s="319"/>
      <c r="Q109" s="316"/>
      <c r="R109" s="317"/>
      <c r="S109" s="316"/>
      <c r="T109" s="317"/>
      <c r="U109" s="318"/>
      <c r="V109" s="319"/>
      <c r="W109" s="318"/>
      <c r="X109" s="317"/>
      <c r="Y109" s="318"/>
      <c r="Z109" s="319"/>
      <c r="AA109" s="316"/>
      <c r="AB109" s="317"/>
      <c r="AC109" s="353"/>
      <c r="AF109" s="239"/>
    </row>
    <row r="110" spans="2:32" s="32" customFormat="1" ht="18" customHeight="1" x14ac:dyDescent="0.15">
      <c r="B110" s="240"/>
      <c r="C110" s="312"/>
      <c r="D110" s="312"/>
      <c r="E110" s="287" t="s">
        <v>205</v>
      </c>
      <c r="F110" s="411"/>
      <c r="G110" s="412"/>
      <c r="H110" s="289"/>
      <c r="I110" s="270"/>
      <c r="J110" s="263"/>
      <c r="K110" s="261"/>
      <c r="L110" s="264"/>
      <c r="M110" s="269"/>
      <c r="N110" s="243"/>
      <c r="O110" s="269"/>
      <c r="P110" s="243"/>
      <c r="Q110" s="261"/>
      <c r="R110" s="264"/>
      <c r="S110" s="261"/>
      <c r="T110" s="264"/>
      <c r="U110" s="269"/>
      <c r="V110" s="243"/>
      <c r="W110" s="269"/>
      <c r="X110" s="264"/>
      <c r="Y110" s="269"/>
      <c r="Z110" s="243"/>
      <c r="AA110" s="261"/>
      <c r="AB110" s="264"/>
      <c r="AC110" s="244"/>
      <c r="AF110" s="239"/>
    </row>
    <row r="111" spans="2:32" s="32" customFormat="1" ht="18" customHeight="1" x14ac:dyDescent="0.15">
      <c r="B111" s="240"/>
      <c r="C111" s="312"/>
      <c r="D111" s="312"/>
      <c r="E111" s="287" t="s">
        <v>206</v>
      </c>
      <c r="F111" s="411"/>
      <c r="G111" s="412"/>
      <c r="H111" s="289"/>
      <c r="I111" s="270"/>
      <c r="J111" s="263"/>
      <c r="K111" s="261"/>
      <c r="L111" s="264"/>
      <c r="M111" s="269"/>
      <c r="N111" s="243"/>
      <c r="O111" s="269"/>
      <c r="P111" s="243"/>
      <c r="Q111" s="261"/>
      <c r="R111" s="264"/>
      <c r="S111" s="261"/>
      <c r="T111" s="264"/>
      <c r="U111" s="269"/>
      <c r="V111" s="243"/>
      <c r="W111" s="269"/>
      <c r="X111" s="264"/>
      <c r="Y111" s="269"/>
      <c r="Z111" s="243"/>
      <c r="AA111" s="261"/>
      <c r="AB111" s="264"/>
      <c r="AC111" s="244"/>
      <c r="AF111" s="239"/>
    </row>
    <row r="112" spans="2:32" s="32" customFormat="1" ht="18" customHeight="1" x14ac:dyDescent="0.15">
      <c r="B112" s="240"/>
      <c r="C112" s="312"/>
      <c r="D112" s="312"/>
      <c r="E112" s="287" t="s">
        <v>207</v>
      </c>
      <c r="F112" s="411"/>
      <c r="G112" s="412"/>
      <c r="H112" s="289"/>
      <c r="I112" s="270"/>
      <c r="J112" s="263"/>
      <c r="K112" s="261"/>
      <c r="L112" s="264"/>
      <c r="M112" s="269"/>
      <c r="N112" s="243"/>
      <c r="O112" s="269"/>
      <c r="P112" s="243"/>
      <c r="Q112" s="261"/>
      <c r="R112" s="264"/>
      <c r="S112" s="261"/>
      <c r="T112" s="264"/>
      <c r="U112" s="269"/>
      <c r="V112" s="243"/>
      <c r="W112" s="269"/>
      <c r="X112" s="264"/>
      <c r="Y112" s="269"/>
      <c r="Z112" s="243"/>
      <c r="AA112" s="261"/>
      <c r="AB112" s="264"/>
      <c r="AC112" s="244"/>
      <c r="AF112" s="239"/>
    </row>
    <row r="113" spans="2:32" s="32" customFormat="1" ht="18" customHeight="1" x14ac:dyDescent="0.15">
      <c r="B113" s="240"/>
      <c r="C113" s="312"/>
      <c r="D113" s="313"/>
      <c r="E113" s="330" t="s">
        <v>208</v>
      </c>
      <c r="F113" s="403"/>
      <c r="G113" s="404"/>
      <c r="H113" s="320"/>
      <c r="I113" s="321"/>
      <c r="J113" s="322"/>
      <c r="K113" s="323"/>
      <c r="L113" s="322"/>
      <c r="M113" s="324"/>
      <c r="N113" s="325"/>
      <c r="O113" s="324"/>
      <c r="P113" s="325"/>
      <c r="Q113" s="323"/>
      <c r="R113" s="322"/>
      <c r="S113" s="323"/>
      <c r="T113" s="322"/>
      <c r="U113" s="324"/>
      <c r="V113" s="325"/>
      <c r="W113" s="324"/>
      <c r="X113" s="322"/>
      <c r="Y113" s="324"/>
      <c r="Z113" s="325"/>
      <c r="AA113" s="323"/>
      <c r="AB113" s="322"/>
      <c r="AC113" s="354"/>
      <c r="AF113" s="239"/>
    </row>
    <row r="114" spans="2:32" s="32" customFormat="1" ht="18" customHeight="1" x14ac:dyDescent="0.15">
      <c r="B114" s="240"/>
      <c r="C114" s="312"/>
      <c r="D114" s="295" t="s">
        <v>185</v>
      </c>
      <c r="E114" s="296" t="s">
        <v>209</v>
      </c>
      <c r="F114" s="431">
        <f t="shared" ref="F114:AC114" si="36">SUM(F115:F119)</f>
        <v>0</v>
      </c>
      <c r="G114" s="432">
        <f t="shared" si="36"/>
        <v>0</v>
      </c>
      <c r="H114" s="415">
        <f t="shared" si="36"/>
        <v>0</v>
      </c>
      <c r="I114" s="298">
        <f t="shared" si="36"/>
        <v>0</v>
      </c>
      <c r="J114" s="299">
        <f t="shared" si="36"/>
        <v>0</v>
      </c>
      <c r="K114" s="302">
        <f t="shared" si="36"/>
        <v>0</v>
      </c>
      <c r="L114" s="299">
        <f t="shared" si="36"/>
        <v>0</v>
      </c>
      <c r="M114" s="300">
        <f t="shared" si="36"/>
        <v>0</v>
      </c>
      <c r="N114" s="301">
        <f t="shared" si="36"/>
        <v>0</v>
      </c>
      <c r="O114" s="300">
        <f t="shared" si="36"/>
        <v>0</v>
      </c>
      <c r="P114" s="301">
        <f t="shared" si="36"/>
        <v>0</v>
      </c>
      <c r="Q114" s="302">
        <f t="shared" si="36"/>
        <v>0</v>
      </c>
      <c r="R114" s="299">
        <f t="shared" si="36"/>
        <v>0</v>
      </c>
      <c r="S114" s="302">
        <f t="shared" si="36"/>
        <v>0</v>
      </c>
      <c r="T114" s="299">
        <f t="shared" si="36"/>
        <v>0</v>
      </c>
      <c r="U114" s="300">
        <f t="shared" si="36"/>
        <v>0</v>
      </c>
      <c r="V114" s="301">
        <f t="shared" si="36"/>
        <v>0</v>
      </c>
      <c r="W114" s="300">
        <f t="shared" si="36"/>
        <v>0</v>
      </c>
      <c r="X114" s="299">
        <f t="shared" si="36"/>
        <v>0</v>
      </c>
      <c r="Y114" s="300">
        <f t="shared" si="36"/>
        <v>0</v>
      </c>
      <c r="Z114" s="301">
        <f t="shared" si="36"/>
        <v>0</v>
      </c>
      <c r="AA114" s="302">
        <f t="shared" si="36"/>
        <v>0</v>
      </c>
      <c r="AB114" s="299">
        <f t="shared" si="36"/>
        <v>0</v>
      </c>
      <c r="AC114" s="350">
        <f t="shared" si="36"/>
        <v>0</v>
      </c>
      <c r="AF114" s="239"/>
    </row>
    <row r="115" spans="2:32" s="32" customFormat="1" ht="18" customHeight="1" x14ac:dyDescent="0.15">
      <c r="B115" s="240"/>
      <c r="C115" s="312"/>
      <c r="D115" s="312"/>
      <c r="E115" s="314" t="s">
        <v>204</v>
      </c>
      <c r="F115" s="410"/>
      <c r="G115" s="401"/>
      <c r="H115" s="315"/>
      <c r="I115" s="306"/>
      <c r="J115" s="305"/>
      <c r="K115" s="316"/>
      <c r="L115" s="317"/>
      <c r="M115" s="318"/>
      <c r="N115" s="319"/>
      <c r="O115" s="318"/>
      <c r="P115" s="319"/>
      <c r="Q115" s="316"/>
      <c r="R115" s="317"/>
      <c r="S115" s="316"/>
      <c r="T115" s="317"/>
      <c r="U115" s="318"/>
      <c r="V115" s="319"/>
      <c r="W115" s="318"/>
      <c r="X115" s="317"/>
      <c r="Y115" s="318"/>
      <c r="Z115" s="319"/>
      <c r="AA115" s="316"/>
      <c r="AB115" s="317"/>
      <c r="AC115" s="353"/>
      <c r="AF115" s="239"/>
    </row>
    <row r="116" spans="2:32" s="32" customFormat="1" ht="18" customHeight="1" x14ac:dyDescent="0.15">
      <c r="B116" s="240"/>
      <c r="C116" s="312"/>
      <c r="D116" s="312"/>
      <c r="E116" s="287" t="s">
        <v>205</v>
      </c>
      <c r="F116" s="411"/>
      <c r="G116" s="412"/>
      <c r="H116" s="289"/>
      <c r="I116" s="270"/>
      <c r="J116" s="263"/>
      <c r="K116" s="261"/>
      <c r="L116" s="264"/>
      <c r="M116" s="269"/>
      <c r="N116" s="243"/>
      <c r="O116" s="269"/>
      <c r="P116" s="243"/>
      <c r="Q116" s="261"/>
      <c r="R116" s="264"/>
      <c r="S116" s="261"/>
      <c r="T116" s="264"/>
      <c r="U116" s="269"/>
      <c r="V116" s="243"/>
      <c r="W116" s="269"/>
      <c r="X116" s="264"/>
      <c r="Y116" s="269"/>
      <c r="Z116" s="243"/>
      <c r="AA116" s="261"/>
      <c r="AB116" s="264"/>
      <c r="AC116" s="244"/>
      <c r="AF116" s="239"/>
    </row>
    <row r="117" spans="2:32" s="32" customFormat="1" ht="18" customHeight="1" x14ac:dyDescent="0.15">
      <c r="B117" s="240"/>
      <c r="C117" s="312"/>
      <c r="D117" s="312"/>
      <c r="E117" s="287" t="s">
        <v>206</v>
      </c>
      <c r="F117" s="411"/>
      <c r="G117" s="412"/>
      <c r="H117" s="289"/>
      <c r="I117" s="270"/>
      <c r="J117" s="263"/>
      <c r="K117" s="261"/>
      <c r="L117" s="264"/>
      <c r="M117" s="269"/>
      <c r="N117" s="243"/>
      <c r="O117" s="269"/>
      <c r="P117" s="243"/>
      <c r="Q117" s="261"/>
      <c r="R117" s="264"/>
      <c r="S117" s="261"/>
      <c r="T117" s="264"/>
      <c r="U117" s="269"/>
      <c r="V117" s="243"/>
      <c r="W117" s="269"/>
      <c r="X117" s="264"/>
      <c r="Y117" s="269"/>
      <c r="Z117" s="243"/>
      <c r="AA117" s="261"/>
      <c r="AB117" s="264"/>
      <c r="AC117" s="244"/>
      <c r="AF117" s="239"/>
    </row>
    <row r="118" spans="2:32" s="32" customFormat="1" ht="18" customHeight="1" x14ac:dyDescent="0.15">
      <c r="B118" s="240"/>
      <c r="C118" s="312"/>
      <c r="D118" s="312"/>
      <c r="E118" s="287" t="s">
        <v>207</v>
      </c>
      <c r="F118" s="411"/>
      <c r="G118" s="412"/>
      <c r="H118" s="289"/>
      <c r="I118" s="270"/>
      <c r="J118" s="263"/>
      <c r="K118" s="261"/>
      <c r="L118" s="264"/>
      <c r="M118" s="269"/>
      <c r="N118" s="243"/>
      <c r="O118" s="269"/>
      <c r="P118" s="243"/>
      <c r="Q118" s="261"/>
      <c r="R118" s="264"/>
      <c r="S118" s="261"/>
      <c r="T118" s="264"/>
      <c r="U118" s="269"/>
      <c r="V118" s="243"/>
      <c r="W118" s="269"/>
      <c r="X118" s="264"/>
      <c r="Y118" s="269"/>
      <c r="Z118" s="243"/>
      <c r="AA118" s="261"/>
      <c r="AB118" s="264"/>
      <c r="AC118" s="244"/>
      <c r="AF118" s="239"/>
    </row>
    <row r="119" spans="2:32" s="32" customFormat="1" ht="18" customHeight="1" x14ac:dyDescent="0.15">
      <c r="B119" s="240"/>
      <c r="C119" s="312"/>
      <c r="D119" s="313"/>
      <c r="E119" s="330" t="s">
        <v>208</v>
      </c>
      <c r="F119" s="403"/>
      <c r="G119" s="404"/>
      <c r="H119" s="320"/>
      <c r="I119" s="321"/>
      <c r="J119" s="322"/>
      <c r="K119" s="323"/>
      <c r="L119" s="322"/>
      <c r="M119" s="324"/>
      <c r="N119" s="325"/>
      <c r="O119" s="324"/>
      <c r="P119" s="325"/>
      <c r="Q119" s="323"/>
      <c r="R119" s="322"/>
      <c r="S119" s="323"/>
      <c r="T119" s="322"/>
      <c r="U119" s="324"/>
      <c r="V119" s="325"/>
      <c r="W119" s="324"/>
      <c r="X119" s="322"/>
      <c r="Y119" s="324"/>
      <c r="Z119" s="325"/>
      <c r="AA119" s="323"/>
      <c r="AB119" s="322"/>
      <c r="AC119" s="354"/>
      <c r="AF119" s="239"/>
    </row>
    <row r="120" spans="2:32" s="32" customFormat="1" ht="18" customHeight="1" x14ac:dyDescent="0.15">
      <c r="B120" s="240"/>
      <c r="C120" s="312"/>
      <c r="D120" s="295" t="s">
        <v>186</v>
      </c>
      <c r="E120" s="296" t="s">
        <v>210</v>
      </c>
      <c r="F120" s="431">
        <f t="shared" ref="F120:AC120" si="37">SUM(F121:F125)</f>
        <v>0</v>
      </c>
      <c r="G120" s="432">
        <f t="shared" si="37"/>
        <v>0</v>
      </c>
      <c r="H120" s="415">
        <f t="shared" si="37"/>
        <v>0</v>
      </c>
      <c r="I120" s="298">
        <f t="shared" si="37"/>
        <v>0</v>
      </c>
      <c r="J120" s="299">
        <f t="shared" si="37"/>
        <v>0</v>
      </c>
      <c r="K120" s="302">
        <f t="shared" si="37"/>
        <v>0</v>
      </c>
      <c r="L120" s="299">
        <f t="shared" si="37"/>
        <v>0</v>
      </c>
      <c r="M120" s="300">
        <f t="shared" si="37"/>
        <v>0</v>
      </c>
      <c r="N120" s="301">
        <f t="shared" si="37"/>
        <v>0</v>
      </c>
      <c r="O120" s="300">
        <f t="shared" si="37"/>
        <v>0</v>
      </c>
      <c r="P120" s="301">
        <f t="shared" si="37"/>
        <v>0</v>
      </c>
      <c r="Q120" s="302">
        <f t="shared" si="37"/>
        <v>0</v>
      </c>
      <c r="R120" s="299">
        <f t="shared" si="37"/>
        <v>0</v>
      </c>
      <c r="S120" s="302">
        <f t="shared" si="37"/>
        <v>0</v>
      </c>
      <c r="T120" s="299">
        <f t="shared" si="37"/>
        <v>0</v>
      </c>
      <c r="U120" s="300">
        <f t="shared" si="37"/>
        <v>0</v>
      </c>
      <c r="V120" s="301">
        <f t="shared" si="37"/>
        <v>0</v>
      </c>
      <c r="W120" s="300">
        <f t="shared" si="37"/>
        <v>0</v>
      </c>
      <c r="X120" s="299">
        <f t="shared" si="37"/>
        <v>0</v>
      </c>
      <c r="Y120" s="300">
        <f t="shared" si="37"/>
        <v>0</v>
      </c>
      <c r="Z120" s="301">
        <f t="shared" si="37"/>
        <v>0</v>
      </c>
      <c r="AA120" s="302">
        <f t="shared" si="37"/>
        <v>0</v>
      </c>
      <c r="AB120" s="299">
        <f t="shared" si="37"/>
        <v>0</v>
      </c>
      <c r="AC120" s="350">
        <f t="shared" si="37"/>
        <v>0</v>
      </c>
      <c r="AF120" s="239"/>
    </row>
    <row r="121" spans="2:32" s="32" customFormat="1" ht="18" customHeight="1" x14ac:dyDescent="0.15">
      <c r="B121" s="240"/>
      <c r="C121" s="312"/>
      <c r="D121" s="312"/>
      <c r="E121" s="314" t="s">
        <v>204</v>
      </c>
      <c r="F121" s="410"/>
      <c r="G121" s="401"/>
      <c r="H121" s="315"/>
      <c r="I121" s="306"/>
      <c r="J121" s="305"/>
      <c r="K121" s="316"/>
      <c r="L121" s="317"/>
      <c r="M121" s="318"/>
      <c r="N121" s="319"/>
      <c r="O121" s="318"/>
      <c r="P121" s="319"/>
      <c r="Q121" s="316"/>
      <c r="R121" s="317"/>
      <c r="S121" s="316"/>
      <c r="T121" s="317"/>
      <c r="U121" s="318"/>
      <c r="V121" s="319"/>
      <c r="W121" s="318"/>
      <c r="X121" s="317"/>
      <c r="Y121" s="318"/>
      <c r="Z121" s="319"/>
      <c r="AA121" s="316"/>
      <c r="AB121" s="317"/>
      <c r="AC121" s="353"/>
      <c r="AF121" s="239"/>
    </row>
    <row r="122" spans="2:32" s="32" customFormat="1" ht="18" customHeight="1" x14ac:dyDescent="0.15">
      <c r="B122" s="240"/>
      <c r="C122" s="312"/>
      <c r="D122" s="312"/>
      <c r="E122" s="287" t="s">
        <v>205</v>
      </c>
      <c r="F122" s="411"/>
      <c r="G122" s="412"/>
      <c r="H122" s="289"/>
      <c r="I122" s="270"/>
      <c r="J122" s="263"/>
      <c r="K122" s="261"/>
      <c r="L122" s="264"/>
      <c r="M122" s="269"/>
      <c r="N122" s="243"/>
      <c r="O122" s="269"/>
      <c r="P122" s="243"/>
      <c r="Q122" s="261"/>
      <c r="R122" s="264"/>
      <c r="S122" s="261"/>
      <c r="T122" s="264"/>
      <c r="U122" s="269"/>
      <c r="V122" s="243"/>
      <c r="W122" s="269"/>
      <c r="X122" s="264"/>
      <c r="Y122" s="269"/>
      <c r="Z122" s="243"/>
      <c r="AA122" s="261"/>
      <c r="AB122" s="264"/>
      <c r="AC122" s="244"/>
      <c r="AF122" s="239"/>
    </row>
    <row r="123" spans="2:32" s="32" customFormat="1" ht="18" customHeight="1" x14ac:dyDescent="0.15">
      <c r="B123" s="240"/>
      <c r="C123" s="312"/>
      <c r="D123" s="312"/>
      <c r="E123" s="287" t="s">
        <v>206</v>
      </c>
      <c r="F123" s="411"/>
      <c r="G123" s="412"/>
      <c r="H123" s="289"/>
      <c r="I123" s="270"/>
      <c r="J123" s="263"/>
      <c r="K123" s="261"/>
      <c r="L123" s="264"/>
      <c r="M123" s="269"/>
      <c r="N123" s="243"/>
      <c r="O123" s="269"/>
      <c r="P123" s="243"/>
      <c r="Q123" s="261"/>
      <c r="R123" s="264"/>
      <c r="S123" s="261"/>
      <c r="T123" s="264"/>
      <c r="U123" s="269"/>
      <c r="V123" s="243"/>
      <c r="W123" s="269"/>
      <c r="X123" s="264"/>
      <c r="Y123" s="269"/>
      <c r="Z123" s="243"/>
      <c r="AA123" s="261"/>
      <c r="AB123" s="264"/>
      <c r="AC123" s="244"/>
      <c r="AF123" s="239"/>
    </row>
    <row r="124" spans="2:32" s="32" customFormat="1" ht="18" customHeight="1" x14ac:dyDescent="0.15">
      <c r="B124" s="240"/>
      <c r="C124" s="312"/>
      <c r="D124" s="312"/>
      <c r="E124" s="287" t="s">
        <v>207</v>
      </c>
      <c r="F124" s="411"/>
      <c r="G124" s="412"/>
      <c r="H124" s="289"/>
      <c r="I124" s="270"/>
      <c r="J124" s="263"/>
      <c r="K124" s="261"/>
      <c r="L124" s="264"/>
      <c r="M124" s="269"/>
      <c r="N124" s="243"/>
      <c r="O124" s="269"/>
      <c r="P124" s="243"/>
      <c r="Q124" s="261"/>
      <c r="R124" s="264"/>
      <c r="S124" s="261"/>
      <c r="T124" s="264"/>
      <c r="U124" s="269"/>
      <c r="V124" s="243"/>
      <c r="W124" s="269"/>
      <c r="X124" s="264"/>
      <c r="Y124" s="269"/>
      <c r="Z124" s="243"/>
      <c r="AA124" s="261"/>
      <c r="AB124" s="264"/>
      <c r="AC124" s="244"/>
      <c r="AF124" s="239"/>
    </row>
    <row r="125" spans="2:32" s="32" customFormat="1" ht="18" customHeight="1" x14ac:dyDescent="0.15">
      <c r="B125" s="240"/>
      <c r="C125" s="312"/>
      <c r="D125" s="313"/>
      <c r="E125" s="330" t="s">
        <v>208</v>
      </c>
      <c r="F125" s="403"/>
      <c r="G125" s="404"/>
      <c r="H125" s="320"/>
      <c r="I125" s="321"/>
      <c r="J125" s="322"/>
      <c r="K125" s="323"/>
      <c r="L125" s="322"/>
      <c r="M125" s="324"/>
      <c r="N125" s="325"/>
      <c r="O125" s="324"/>
      <c r="P125" s="325"/>
      <c r="Q125" s="323"/>
      <c r="R125" s="322"/>
      <c r="S125" s="323"/>
      <c r="T125" s="322"/>
      <c r="U125" s="324"/>
      <c r="V125" s="325"/>
      <c r="W125" s="324"/>
      <c r="X125" s="322"/>
      <c r="Y125" s="324"/>
      <c r="Z125" s="325"/>
      <c r="AA125" s="323"/>
      <c r="AB125" s="322"/>
      <c r="AC125" s="354"/>
      <c r="AF125" s="239"/>
    </row>
    <row r="126" spans="2:32" s="32" customFormat="1" ht="18" customHeight="1" x14ac:dyDescent="0.15">
      <c r="B126" s="240"/>
      <c r="C126" s="312"/>
      <c r="D126" s="295" t="s">
        <v>187</v>
      </c>
      <c r="E126" s="296" t="s">
        <v>211</v>
      </c>
      <c r="F126" s="431">
        <f t="shared" ref="F126:AC126" si="38">SUM(F127:F131)</f>
        <v>0</v>
      </c>
      <c r="G126" s="432">
        <f t="shared" si="38"/>
        <v>0</v>
      </c>
      <c r="H126" s="415">
        <f t="shared" si="38"/>
        <v>0</v>
      </c>
      <c r="I126" s="298">
        <f t="shared" si="38"/>
        <v>0</v>
      </c>
      <c r="J126" s="299">
        <f t="shared" si="38"/>
        <v>0</v>
      </c>
      <c r="K126" s="302">
        <f t="shared" si="38"/>
        <v>0</v>
      </c>
      <c r="L126" s="299">
        <f t="shared" si="38"/>
        <v>0</v>
      </c>
      <c r="M126" s="300">
        <f t="shared" si="38"/>
        <v>0</v>
      </c>
      <c r="N126" s="301">
        <f t="shared" si="38"/>
        <v>0</v>
      </c>
      <c r="O126" s="300">
        <f t="shared" si="38"/>
        <v>0</v>
      </c>
      <c r="P126" s="301">
        <f t="shared" si="38"/>
        <v>0</v>
      </c>
      <c r="Q126" s="302">
        <f t="shared" si="38"/>
        <v>0</v>
      </c>
      <c r="R126" s="299">
        <f t="shared" si="38"/>
        <v>0</v>
      </c>
      <c r="S126" s="302">
        <f t="shared" si="38"/>
        <v>0</v>
      </c>
      <c r="T126" s="299">
        <f t="shared" si="38"/>
        <v>0</v>
      </c>
      <c r="U126" s="300">
        <f t="shared" si="38"/>
        <v>0</v>
      </c>
      <c r="V126" s="301">
        <f t="shared" si="38"/>
        <v>0</v>
      </c>
      <c r="W126" s="300">
        <f t="shared" si="38"/>
        <v>0</v>
      </c>
      <c r="X126" s="299">
        <f t="shared" si="38"/>
        <v>0</v>
      </c>
      <c r="Y126" s="300">
        <f t="shared" si="38"/>
        <v>0</v>
      </c>
      <c r="Z126" s="301">
        <f t="shared" si="38"/>
        <v>0</v>
      </c>
      <c r="AA126" s="302">
        <f t="shared" si="38"/>
        <v>0</v>
      </c>
      <c r="AB126" s="299">
        <f t="shared" si="38"/>
        <v>0</v>
      </c>
      <c r="AC126" s="350">
        <f t="shared" si="38"/>
        <v>0</v>
      </c>
      <c r="AF126" s="239"/>
    </row>
    <row r="127" spans="2:32" s="32" customFormat="1" ht="18" customHeight="1" x14ac:dyDescent="0.15">
      <c r="B127" s="240"/>
      <c r="C127" s="312"/>
      <c r="D127" s="312"/>
      <c r="E127" s="314" t="s">
        <v>204</v>
      </c>
      <c r="F127" s="410"/>
      <c r="G127" s="401"/>
      <c r="H127" s="315"/>
      <c r="I127" s="306"/>
      <c r="J127" s="305"/>
      <c r="K127" s="316"/>
      <c r="L127" s="317"/>
      <c r="M127" s="318"/>
      <c r="N127" s="319"/>
      <c r="O127" s="318"/>
      <c r="P127" s="319"/>
      <c r="Q127" s="316"/>
      <c r="R127" s="317"/>
      <c r="S127" s="316"/>
      <c r="T127" s="317"/>
      <c r="U127" s="318"/>
      <c r="V127" s="319"/>
      <c r="W127" s="318"/>
      <c r="X127" s="317"/>
      <c r="Y127" s="318"/>
      <c r="Z127" s="319"/>
      <c r="AA127" s="316"/>
      <c r="AB127" s="317"/>
      <c r="AC127" s="353"/>
      <c r="AF127" s="239"/>
    </row>
    <row r="128" spans="2:32" s="32" customFormat="1" ht="18" customHeight="1" x14ac:dyDescent="0.15">
      <c r="B128" s="240"/>
      <c r="C128" s="312"/>
      <c r="D128" s="312"/>
      <c r="E128" s="287" t="s">
        <v>205</v>
      </c>
      <c r="F128" s="411"/>
      <c r="G128" s="412"/>
      <c r="H128" s="289"/>
      <c r="I128" s="270"/>
      <c r="J128" s="263"/>
      <c r="K128" s="261"/>
      <c r="L128" s="264"/>
      <c r="M128" s="269"/>
      <c r="N128" s="243"/>
      <c r="O128" s="269"/>
      <c r="P128" s="243"/>
      <c r="Q128" s="261"/>
      <c r="R128" s="264"/>
      <c r="S128" s="261"/>
      <c r="T128" s="264"/>
      <c r="U128" s="269"/>
      <c r="V128" s="243"/>
      <c r="W128" s="269"/>
      <c r="X128" s="264"/>
      <c r="Y128" s="269"/>
      <c r="Z128" s="243"/>
      <c r="AA128" s="261"/>
      <c r="AB128" s="264"/>
      <c r="AC128" s="244"/>
      <c r="AF128" s="239"/>
    </row>
    <row r="129" spans="2:32" s="32" customFormat="1" ht="18" customHeight="1" x14ac:dyDescent="0.15">
      <c r="B129" s="240"/>
      <c r="C129" s="312"/>
      <c r="D129" s="312"/>
      <c r="E129" s="287" t="s">
        <v>206</v>
      </c>
      <c r="F129" s="411"/>
      <c r="G129" s="412"/>
      <c r="H129" s="289"/>
      <c r="I129" s="270"/>
      <c r="J129" s="263"/>
      <c r="K129" s="261"/>
      <c r="L129" s="264"/>
      <c r="M129" s="269"/>
      <c r="N129" s="243"/>
      <c r="O129" s="269"/>
      <c r="P129" s="243"/>
      <c r="Q129" s="261"/>
      <c r="R129" s="264"/>
      <c r="S129" s="261"/>
      <c r="T129" s="264"/>
      <c r="U129" s="269"/>
      <c r="V129" s="243"/>
      <c r="W129" s="269"/>
      <c r="X129" s="264"/>
      <c r="Y129" s="269"/>
      <c r="Z129" s="243"/>
      <c r="AA129" s="261"/>
      <c r="AB129" s="264"/>
      <c r="AC129" s="244"/>
      <c r="AF129" s="239"/>
    </row>
    <row r="130" spans="2:32" s="32" customFormat="1" ht="18" customHeight="1" x14ac:dyDescent="0.15">
      <c r="B130" s="240"/>
      <c r="C130" s="312"/>
      <c r="D130" s="312"/>
      <c r="E130" s="287" t="s">
        <v>207</v>
      </c>
      <c r="F130" s="411"/>
      <c r="G130" s="412"/>
      <c r="H130" s="289"/>
      <c r="I130" s="270"/>
      <c r="J130" s="263"/>
      <c r="K130" s="261"/>
      <c r="L130" s="264"/>
      <c r="M130" s="269"/>
      <c r="N130" s="243"/>
      <c r="O130" s="269"/>
      <c r="P130" s="243"/>
      <c r="Q130" s="261"/>
      <c r="R130" s="264"/>
      <c r="S130" s="261"/>
      <c r="T130" s="264"/>
      <c r="U130" s="269"/>
      <c r="V130" s="243"/>
      <c r="W130" s="269"/>
      <c r="X130" s="264"/>
      <c r="Y130" s="269"/>
      <c r="Z130" s="243"/>
      <c r="AA130" s="261"/>
      <c r="AB130" s="264"/>
      <c r="AC130" s="244"/>
      <c r="AF130" s="239"/>
    </row>
    <row r="131" spans="2:32" s="32" customFormat="1" ht="18" customHeight="1" x14ac:dyDescent="0.15">
      <c r="B131" s="240"/>
      <c r="C131" s="312"/>
      <c r="D131" s="313"/>
      <c r="E131" s="330" t="s">
        <v>208</v>
      </c>
      <c r="F131" s="403"/>
      <c r="G131" s="404"/>
      <c r="H131" s="320"/>
      <c r="I131" s="321"/>
      <c r="J131" s="322"/>
      <c r="K131" s="323"/>
      <c r="L131" s="322"/>
      <c r="M131" s="324"/>
      <c r="N131" s="325"/>
      <c r="O131" s="324"/>
      <c r="P131" s="325"/>
      <c r="Q131" s="323"/>
      <c r="R131" s="322"/>
      <c r="S131" s="323"/>
      <c r="T131" s="322"/>
      <c r="U131" s="324"/>
      <c r="V131" s="325"/>
      <c r="W131" s="324"/>
      <c r="X131" s="322"/>
      <c r="Y131" s="324"/>
      <c r="Z131" s="325"/>
      <c r="AA131" s="323"/>
      <c r="AB131" s="322"/>
      <c r="AC131" s="354"/>
      <c r="AF131" s="239"/>
    </row>
    <row r="132" spans="2:32" s="32" customFormat="1" ht="18" customHeight="1" x14ac:dyDescent="0.15">
      <c r="B132" s="240"/>
      <c r="C132" s="312"/>
      <c r="D132" s="295" t="s">
        <v>212</v>
      </c>
      <c r="E132" s="296"/>
      <c r="F132" s="431">
        <f t="shared" ref="F132:AC132" si="39">SUM(F133:F137)</f>
        <v>0</v>
      </c>
      <c r="G132" s="432">
        <f t="shared" si="39"/>
        <v>0</v>
      </c>
      <c r="H132" s="415">
        <f t="shared" si="39"/>
        <v>0</v>
      </c>
      <c r="I132" s="298">
        <f t="shared" si="39"/>
        <v>0</v>
      </c>
      <c r="J132" s="299">
        <f t="shared" si="39"/>
        <v>0</v>
      </c>
      <c r="K132" s="302">
        <f t="shared" si="39"/>
        <v>0</v>
      </c>
      <c r="L132" s="299">
        <f t="shared" si="39"/>
        <v>0</v>
      </c>
      <c r="M132" s="300">
        <f t="shared" si="39"/>
        <v>0</v>
      </c>
      <c r="N132" s="301">
        <f t="shared" si="39"/>
        <v>0</v>
      </c>
      <c r="O132" s="300">
        <f t="shared" si="39"/>
        <v>0</v>
      </c>
      <c r="P132" s="301">
        <f t="shared" si="39"/>
        <v>0</v>
      </c>
      <c r="Q132" s="302">
        <f t="shared" si="39"/>
        <v>0</v>
      </c>
      <c r="R132" s="299">
        <f t="shared" si="39"/>
        <v>0</v>
      </c>
      <c r="S132" s="302">
        <f t="shared" si="39"/>
        <v>0</v>
      </c>
      <c r="T132" s="299">
        <f t="shared" si="39"/>
        <v>0</v>
      </c>
      <c r="U132" s="300">
        <f t="shared" si="39"/>
        <v>0</v>
      </c>
      <c r="V132" s="301">
        <f t="shared" si="39"/>
        <v>0</v>
      </c>
      <c r="W132" s="300">
        <f t="shared" si="39"/>
        <v>0</v>
      </c>
      <c r="X132" s="299">
        <f t="shared" si="39"/>
        <v>0</v>
      </c>
      <c r="Y132" s="300">
        <f t="shared" si="39"/>
        <v>0</v>
      </c>
      <c r="Z132" s="301">
        <f t="shared" si="39"/>
        <v>0</v>
      </c>
      <c r="AA132" s="302">
        <f t="shared" si="39"/>
        <v>0</v>
      </c>
      <c r="AB132" s="299">
        <f t="shared" si="39"/>
        <v>0</v>
      </c>
      <c r="AC132" s="350">
        <f t="shared" si="39"/>
        <v>0</v>
      </c>
      <c r="AF132" s="239"/>
    </row>
    <row r="133" spans="2:32" s="32" customFormat="1" ht="18" customHeight="1" x14ac:dyDescent="0.15">
      <c r="B133" s="240"/>
      <c r="C133" s="312"/>
      <c r="D133" s="312"/>
      <c r="E133" s="314" t="s">
        <v>204</v>
      </c>
      <c r="F133" s="410">
        <f t="shared" ref="F133:AC133" si="40">+F127+F121+F115+F109</f>
        <v>0</v>
      </c>
      <c r="G133" s="401">
        <f t="shared" si="40"/>
        <v>0</v>
      </c>
      <c r="H133" s="315">
        <f t="shared" si="40"/>
        <v>0</v>
      </c>
      <c r="I133" s="306">
        <f t="shared" si="40"/>
        <v>0</v>
      </c>
      <c r="J133" s="305">
        <f t="shared" si="40"/>
        <v>0</v>
      </c>
      <c r="K133" s="316">
        <f t="shared" si="40"/>
        <v>0</v>
      </c>
      <c r="L133" s="317">
        <f t="shared" si="40"/>
        <v>0</v>
      </c>
      <c r="M133" s="318">
        <f t="shared" si="40"/>
        <v>0</v>
      </c>
      <c r="N133" s="319">
        <f t="shared" si="40"/>
        <v>0</v>
      </c>
      <c r="O133" s="318">
        <f t="shared" si="40"/>
        <v>0</v>
      </c>
      <c r="P133" s="319">
        <f t="shared" si="40"/>
        <v>0</v>
      </c>
      <c r="Q133" s="316">
        <f t="shared" si="40"/>
        <v>0</v>
      </c>
      <c r="R133" s="317">
        <f t="shared" si="40"/>
        <v>0</v>
      </c>
      <c r="S133" s="316">
        <f t="shared" si="40"/>
        <v>0</v>
      </c>
      <c r="T133" s="317">
        <f t="shared" si="40"/>
        <v>0</v>
      </c>
      <c r="U133" s="318">
        <f t="shared" si="40"/>
        <v>0</v>
      </c>
      <c r="V133" s="319">
        <f t="shared" si="40"/>
        <v>0</v>
      </c>
      <c r="W133" s="318">
        <f t="shared" si="40"/>
        <v>0</v>
      </c>
      <c r="X133" s="317">
        <f t="shared" si="40"/>
        <v>0</v>
      </c>
      <c r="Y133" s="318">
        <f t="shared" si="40"/>
        <v>0</v>
      </c>
      <c r="Z133" s="319">
        <f t="shared" si="40"/>
        <v>0</v>
      </c>
      <c r="AA133" s="316">
        <f t="shared" si="40"/>
        <v>0</v>
      </c>
      <c r="AB133" s="317">
        <f t="shared" si="40"/>
        <v>0</v>
      </c>
      <c r="AC133" s="353">
        <f t="shared" si="40"/>
        <v>0</v>
      </c>
      <c r="AF133" s="239"/>
    </row>
    <row r="134" spans="2:32" s="32" customFormat="1" ht="18" customHeight="1" x14ac:dyDescent="0.15">
      <c r="B134" s="240"/>
      <c r="C134" s="312"/>
      <c r="D134" s="312"/>
      <c r="E134" s="287" t="s">
        <v>205</v>
      </c>
      <c r="F134" s="411">
        <f t="shared" ref="F134:AC134" si="41">+F128+F122+F116+F110</f>
        <v>0</v>
      </c>
      <c r="G134" s="412">
        <f t="shared" si="41"/>
        <v>0</v>
      </c>
      <c r="H134" s="289">
        <f t="shared" si="41"/>
        <v>0</v>
      </c>
      <c r="I134" s="270">
        <f t="shared" si="41"/>
        <v>0</v>
      </c>
      <c r="J134" s="263">
        <f t="shared" si="41"/>
        <v>0</v>
      </c>
      <c r="K134" s="261">
        <f t="shared" si="41"/>
        <v>0</v>
      </c>
      <c r="L134" s="264">
        <f t="shared" si="41"/>
        <v>0</v>
      </c>
      <c r="M134" s="269">
        <f t="shared" si="41"/>
        <v>0</v>
      </c>
      <c r="N134" s="243">
        <f t="shared" si="41"/>
        <v>0</v>
      </c>
      <c r="O134" s="269">
        <f t="shared" si="41"/>
        <v>0</v>
      </c>
      <c r="P134" s="243">
        <f t="shared" si="41"/>
        <v>0</v>
      </c>
      <c r="Q134" s="261">
        <f t="shared" si="41"/>
        <v>0</v>
      </c>
      <c r="R134" s="264">
        <f t="shared" si="41"/>
        <v>0</v>
      </c>
      <c r="S134" s="261">
        <f t="shared" si="41"/>
        <v>0</v>
      </c>
      <c r="T134" s="264">
        <f t="shared" si="41"/>
        <v>0</v>
      </c>
      <c r="U134" s="269">
        <f t="shared" si="41"/>
        <v>0</v>
      </c>
      <c r="V134" s="243">
        <f t="shared" si="41"/>
        <v>0</v>
      </c>
      <c r="W134" s="269">
        <f t="shared" si="41"/>
        <v>0</v>
      </c>
      <c r="X134" s="264">
        <f t="shared" si="41"/>
        <v>0</v>
      </c>
      <c r="Y134" s="269">
        <f t="shared" si="41"/>
        <v>0</v>
      </c>
      <c r="Z134" s="243">
        <f t="shared" si="41"/>
        <v>0</v>
      </c>
      <c r="AA134" s="261">
        <f t="shared" si="41"/>
        <v>0</v>
      </c>
      <c r="AB134" s="264">
        <f t="shared" si="41"/>
        <v>0</v>
      </c>
      <c r="AC134" s="244">
        <f t="shared" si="41"/>
        <v>0</v>
      </c>
      <c r="AF134" s="239"/>
    </row>
    <row r="135" spans="2:32" s="32" customFormat="1" ht="18" customHeight="1" x14ac:dyDescent="0.15">
      <c r="B135" s="240"/>
      <c r="C135" s="312"/>
      <c r="D135" s="312"/>
      <c r="E135" s="287" t="s">
        <v>206</v>
      </c>
      <c r="F135" s="411">
        <f t="shared" ref="F135:AC135" si="42">+F129+F123+F117+F111</f>
        <v>0</v>
      </c>
      <c r="G135" s="412">
        <f t="shared" si="42"/>
        <v>0</v>
      </c>
      <c r="H135" s="289">
        <f t="shared" si="42"/>
        <v>0</v>
      </c>
      <c r="I135" s="270">
        <f t="shared" si="42"/>
        <v>0</v>
      </c>
      <c r="J135" s="263">
        <f t="shared" si="42"/>
        <v>0</v>
      </c>
      <c r="K135" s="261">
        <f t="shared" si="42"/>
        <v>0</v>
      </c>
      <c r="L135" s="264">
        <f t="shared" si="42"/>
        <v>0</v>
      </c>
      <c r="M135" s="269">
        <f t="shared" si="42"/>
        <v>0</v>
      </c>
      <c r="N135" s="243">
        <f t="shared" si="42"/>
        <v>0</v>
      </c>
      <c r="O135" s="269">
        <f t="shared" si="42"/>
        <v>0</v>
      </c>
      <c r="P135" s="243">
        <f t="shared" si="42"/>
        <v>0</v>
      </c>
      <c r="Q135" s="261">
        <f t="shared" si="42"/>
        <v>0</v>
      </c>
      <c r="R135" s="264">
        <f t="shared" si="42"/>
        <v>0</v>
      </c>
      <c r="S135" s="261">
        <f t="shared" si="42"/>
        <v>0</v>
      </c>
      <c r="T135" s="264">
        <f t="shared" si="42"/>
        <v>0</v>
      </c>
      <c r="U135" s="269">
        <f t="shared" si="42"/>
        <v>0</v>
      </c>
      <c r="V135" s="243">
        <f t="shared" si="42"/>
        <v>0</v>
      </c>
      <c r="W135" s="269">
        <f t="shared" si="42"/>
        <v>0</v>
      </c>
      <c r="X135" s="264">
        <f t="shared" si="42"/>
        <v>0</v>
      </c>
      <c r="Y135" s="269">
        <f t="shared" si="42"/>
        <v>0</v>
      </c>
      <c r="Z135" s="243">
        <f t="shared" si="42"/>
        <v>0</v>
      </c>
      <c r="AA135" s="261">
        <f t="shared" si="42"/>
        <v>0</v>
      </c>
      <c r="AB135" s="264">
        <f t="shared" si="42"/>
        <v>0</v>
      </c>
      <c r="AC135" s="244">
        <f t="shared" si="42"/>
        <v>0</v>
      </c>
      <c r="AF135" s="239"/>
    </row>
    <row r="136" spans="2:32" s="32" customFormat="1" ht="18" customHeight="1" x14ac:dyDescent="0.15">
      <c r="B136" s="240"/>
      <c r="C136" s="312"/>
      <c r="D136" s="312"/>
      <c r="E136" s="287" t="s">
        <v>207</v>
      </c>
      <c r="F136" s="411">
        <f t="shared" ref="F136:AC136" si="43">+F130+F124+F118+F112</f>
        <v>0</v>
      </c>
      <c r="G136" s="412">
        <f t="shared" si="43"/>
        <v>0</v>
      </c>
      <c r="H136" s="289">
        <f t="shared" si="43"/>
        <v>0</v>
      </c>
      <c r="I136" s="270">
        <f t="shared" si="43"/>
        <v>0</v>
      </c>
      <c r="J136" s="263">
        <f t="shared" si="43"/>
        <v>0</v>
      </c>
      <c r="K136" s="261">
        <f t="shared" si="43"/>
        <v>0</v>
      </c>
      <c r="L136" s="264">
        <f t="shared" si="43"/>
        <v>0</v>
      </c>
      <c r="M136" s="269">
        <f t="shared" si="43"/>
        <v>0</v>
      </c>
      <c r="N136" s="243">
        <f t="shared" si="43"/>
        <v>0</v>
      </c>
      <c r="O136" s="269">
        <f t="shared" si="43"/>
        <v>0</v>
      </c>
      <c r="P136" s="243">
        <f t="shared" si="43"/>
        <v>0</v>
      </c>
      <c r="Q136" s="261">
        <f t="shared" si="43"/>
        <v>0</v>
      </c>
      <c r="R136" s="264">
        <f t="shared" si="43"/>
        <v>0</v>
      </c>
      <c r="S136" s="261">
        <f t="shared" si="43"/>
        <v>0</v>
      </c>
      <c r="T136" s="264">
        <f t="shared" si="43"/>
        <v>0</v>
      </c>
      <c r="U136" s="269">
        <f t="shared" si="43"/>
        <v>0</v>
      </c>
      <c r="V136" s="243">
        <f t="shared" si="43"/>
        <v>0</v>
      </c>
      <c r="W136" s="269">
        <f t="shared" si="43"/>
        <v>0</v>
      </c>
      <c r="X136" s="264">
        <f t="shared" si="43"/>
        <v>0</v>
      </c>
      <c r="Y136" s="269">
        <f t="shared" si="43"/>
        <v>0</v>
      </c>
      <c r="Z136" s="243">
        <f t="shared" si="43"/>
        <v>0</v>
      </c>
      <c r="AA136" s="261">
        <f t="shared" si="43"/>
        <v>0</v>
      </c>
      <c r="AB136" s="264">
        <f t="shared" si="43"/>
        <v>0</v>
      </c>
      <c r="AC136" s="244">
        <f t="shared" si="43"/>
        <v>0</v>
      </c>
      <c r="AF136" s="239"/>
    </row>
    <row r="137" spans="2:32" s="32" customFormat="1" ht="18" customHeight="1" x14ac:dyDescent="0.15">
      <c r="B137" s="240"/>
      <c r="C137" s="313"/>
      <c r="D137" s="313"/>
      <c r="E137" s="330" t="s">
        <v>208</v>
      </c>
      <c r="F137" s="403">
        <f t="shared" ref="F137:AC137" si="44">+F131+F125+F119+F113</f>
        <v>0</v>
      </c>
      <c r="G137" s="404">
        <f t="shared" si="44"/>
        <v>0</v>
      </c>
      <c r="H137" s="320">
        <f t="shared" si="44"/>
        <v>0</v>
      </c>
      <c r="I137" s="321">
        <f t="shared" si="44"/>
        <v>0</v>
      </c>
      <c r="J137" s="322">
        <f t="shared" si="44"/>
        <v>0</v>
      </c>
      <c r="K137" s="323">
        <f t="shared" si="44"/>
        <v>0</v>
      </c>
      <c r="L137" s="322">
        <f t="shared" si="44"/>
        <v>0</v>
      </c>
      <c r="M137" s="324">
        <f t="shared" si="44"/>
        <v>0</v>
      </c>
      <c r="N137" s="325">
        <f t="shared" si="44"/>
        <v>0</v>
      </c>
      <c r="O137" s="324">
        <f t="shared" si="44"/>
        <v>0</v>
      </c>
      <c r="P137" s="325">
        <f t="shared" si="44"/>
        <v>0</v>
      </c>
      <c r="Q137" s="323">
        <f t="shared" si="44"/>
        <v>0</v>
      </c>
      <c r="R137" s="322">
        <f t="shared" si="44"/>
        <v>0</v>
      </c>
      <c r="S137" s="323">
        <f t="shared" si="44"/>
        <v>0</v>
      </c>
      <c r="T137" s="322">
        <f t="shared" si="44"/>
        <v>0</v>
      </c>
      <c r="U137" s="324">
        <f t="shared" si="44"/>
        <v>0</v>
      </c>
      <c r="V137" s="325">
        <f t="shared" si="44"/>
        <v>0</v>
      </c>
      <c r="W137" s="324">
        <f t="shared" si="44"/>
        <v>0</v>
      </c>
      <c r="X137" s="322">
        <f t="shared" si="44"/>
        <v>0</v>
      </c>
      <c r="Y137" s="324">
        <f t="shared" si="44"/>
        <v>0</v>
      </c>
      <c r="Z137" s="325">
        <f t="shared" si="44"/>
        <v>0</v>
      </c>
      <c r="AA137" s="323">
        <f t="shared" si="44"/>
        <v>0</v>
      </c>
      <c r="AB137" s="322">
        <f t="shared" si="44"/>
        <v>0</v>
      </c>
      <c r="AC137" s="354">
        <f t="shared" si="44"/>
        <v>0</v>
      </c>
      <c r="AF137" s="239"/>
    </row>
    <row r="138" spans="2:32" s="32" customFormat="1" ht="18" customHeight="1" x14ac:dyDescent="0.15">
      <c r="B138" s="240"/>
      <c r="C138" s="297" t="s">
        <v>146</v>
      </c>
      <c r="D138" s="296"/>
      <c r="E138" s="296"/>
      <c r="F138" s="431">
        <f>SUM(F139:F142)</f>
        <v>0</v>
      </c>
      <c r="G138" s="432">
        <f t="shared" ref="G138:AC138" si="45">SUM(G139:G142)</f>
        <v>0</v>
      </c>
      <c r="H138" s="415">
        <f>SUM(H139:H142)</f>
        <v>0</v>
      </c>
      <c r="I138" s="298">
        <f t="shared" ref="I138" si="46">SUM(I139:I142)</f>
        <v>0</v>
      </c>
      <c r="J138" s="299">
        <f t="shared" si="45"/>
        <v>0</v>
      </c>
      <c r="K138" s="302">
        <f t="shared" si="45"/>
        <v>0</v>
      </c>
      <c r="L138" s="299">
        <f t="shared" si="45"/>
        <v>0</v>
      </c>
      <c r="M138" s="300">
        <f t="shared" si="45"/>
        <v>0</v>
      </c>
      <c r="N138" s="301">
        <f t="shared" si="45"/>
        <v>0</v>
      </c>
      <c r="O138" s="300">
        <f t="shared" si="45"/>
        <v>0</v>
      </c>
      <c r="P138" s="301">
        <f t="shared" si="45"/>
        <v>0</v>
      </c>
      <c r="Q138" s="302">
        <f t="shared" si="45"/>
        <v>0</v>
      </c>
      <c r="R138" s="299">
        <f t="shared" si="45"/>
        <v>0</v>
      </c>
      <c r="S138" s="302">
        <f t="shared" si="45"/>
        <v>0</v>
      </c>
      <c r="T138" s="299">
        <f t="shared" si="45"/>
        <v>0</v>
      </c>
      <c r="U138" s="300">
        <f t="shared" si="45"/>
        <v>0</v>
      </c>
      <c r="V138" s="301">
        <f t="shared" si="45"/>
        <v>0</v>
      </c>
      <c r="W138" s="300">
        <f t="shared" si="45"/>
        <v>0</v>
      </c>
      <c r="X138" s="299">
        <f t="shared" si="45"/>
        <v>0</v>
      </c>
      <c r="Y138" s="300">
        <f t="shared" si="45"/>
        <v>0</v>
      </c>
      <c r="Z138" s="301">
        <f t="shared" si="45"/>
        <v>0</v>
      </c>
      <c r="AA138" s="302">
        <f t="shared" si="45"/>
        <v>0</v>
      </c>
      <c r="AB138" s="299">
        <f t="shared" si="45"/>
        <v>0</v>
      </c>
      <c r="AC138" s="350">
        <f t="shared" si="45"/>
        <v>0</v>
      </c>
      <c r="AF138" s="239"/>
    </row>
    <row r="139" spans="2:32" s="32" customFormat="1" ht="18" customHeight="1" x14ac:dyDescent="0.15">
      <c r="B139" s="240"/>
      <c r="C139" s="312"/>
      <c r="D139" s="416" t="s">
        <v>179</v>
      </c>
      <c r="E139" s="417" t="s">
        <v>213</v>
      </c>
      <c r="F139" s="413"/>
      <c r="G139" s="414"/>
      <c r="H139" s="335"/>
      <c r="I139" s="336"/>
      <c r="J139" s="337"/>
      <c r="K139" s="338"/>
      <c r="L139" s="337"/>
      <c r="M139" s="339"/>
      <c r="N139" s="340"/>
      <c r="O139" s="339"/>
      <c r="P139" s="340"/>
      <c r="Q139" s="338"/>
      <c r="R139" s="337"/>
      <c r="S139" s="338"/>
      <c r="T139" s="337"/>
      <c r="U139" s="339"/>
      <c r="V139" s="340"/>
      <c r="W139" s="339"/>
      <c r="X139" s="337"/>
      <c r="Y139" s="339"/>
      <c r="Z139" s="340"/>
      <c r="AA139" s="338"/>
      <c r="AB139" s="337"/>
      <c r="AC139" s="355"/>
      <c r="AF139" s="239"/>
    </row>
    <row r="140" spans="2:32" s="32" customFormat="1" ht="18" customHeight="1" x14ac:dyDescent="0.15">
      <c r="B140" s="240"/>
      <c r="C140" s="312"/>
      <c r="D140" s="416" t="s">
        <v>185</v>
      </c>
      <c r="E140" s="417" t="s">
        <v>209</v>
      </c>
      <c r="F140" s="413"/>
      <c r="G140" s="414"/>
      <c r="H140" s="335"/>
      <c r="I140" s="336"/>
      <c r="J140" s="337"/>
      <c r="K140" s="338"/>
      <c r="L140" s="337"/>
      <c r="M140" s="339"/>
      <c r="N140" s="340"/>
      <c r="O140" s="339"/>
      <c r="P140" s="340"/>
      <c r="Q140" s="338"/>
      <c r="R140" s="337"/>
      <c r="S140" s="338"/>
      <c r="T140" s="337"/>
      <c r="U140" s="339"/>
      <c r="V140" s="340"/>
      <c r="W140" s="339"/>
      <c r="X140" s="337"/>
      <c r="Y140" s="339"/>
      <c r="Z140" s="340"/>
      <c r="AA140" s="338"/>
      <c r="AB140" s="337"/>
      <c r="AC140" s="355"/>
      <c r="AF140" s="239"/>
    </row>
    <row r="141" spans="2:32" s="32" customFormat="1" ht="18" customHeight="1" x14ac:dyDescent="0.15">
      <c r="B141" s="240"/>
      <c r="C141" s="312"/>
      <c r="D141" s="416" t="s">
        <v>186</v>
      </c>
      <c r="E141" s="417" t="s">
        <v>210</v>
      </c>
      <c r="F141" s="413"/>
      <c r="G141" s="414"/>
      <c r="H141" s="335"/>
      <c r="I141" s="336"/>
      <c r="J141" s="337"/>
      <c r="K141" s="338"/>
      <c r="L141" s="337"/>
      <c r="M141" s="339"/>
      <c r="N141" s="340"/>
      <c r="O141" s="339"/>
      <c r="P141" s="340"/>
      <c r="Q141" s="338"/>
      <c r="R141" s="337"/>
      <c r="S141" s="338"/>
      <c r="T141" s="337"/>
      <c r="U141" s="339"/>
      <c r="V141" s="340"/>
      <c r="W141" s="339"/>
      <c r="X141" s="337"/>
      <c r="Y141" s="339"/>
      <c r="Z141" s="340"/>
      <c r="AA141" s="338"/>
      <c r="AB141" s="337"/>
      <c r="AC141" s="355"/>
      <c r="AF141" s="239"/>
    </row>
    <row r="142" spans="2:32" s="32" customFormat="1" ht="18" customHeight="1" thickBot="1" x14ac:dyDescent="0.2">
      <c r="B142" s="240"/>
      <c r="C142" s="312"/>
      <c r="D142" s="295" t="s">
        <v>187</v>
      </c>
      <c r="E142" s="296" t="s">
        <v>215</v>
      </c>
      <c r="F142" s="413"/>
      <c r="G142" s="414"/>
      <c r="H142" s="326"/>
      <c r="I142" s="327"/>
      <c r="J142" s="317"/>
      <c r="K142" s="328"/>
      <c r="L142" s="317"/>
      <c r="M142" s="329"/>
      <c r="N142" s="319"/>
      <c r="O142" s="329"/>
      <c r="P142" s="319"/>
      <c r="Q142" s="328"/>
      <c r="R142" s="317"/>
      <c r="S142" s="328"/>
      <c r="T142" s="317"/>
      <c r="U142" s="329"/>
      <c r="V142" s="319"/>
      <c r="W142" s="329"/>
      <c r="X142" s="317"/>
      <c r="Y142" s="329"/>
      <c r="Z142" s="319"/>
      <c r="AA142" s="328"/>
      <c r="AB142" s="317"/>
      <c r="AC142" s="352"/>
      <c r="AF142" s="239"/>
    </row>
    <row r="143" spans="2:32" s="32" customFormat="1" ht="18" customHeight="1" thickTop="1" thickBot="1" x14ac:dyDescent="0.2">
      <c r="B143" s="240"/>
      <c r="C143" s="418" t="s">
        <v>218</v>
      </c>
      <c r="D143" s="419"/>
      <c r="E143" s="420"/>
      <c r="F143" s="293">
        <f t="shared" ref="F143:AC143" si="47">+F138+F132</f>
        <v>0</v>
      </c>
      <c r="G143" s="427">
        <f t="shared" si="47"/>
        <v>0</v>
      </c>
      <c r="H143" s="421">
        <f t="shared" si="47"/>
        <v>0</v>
      </c>
      <c r="I143" s="422">
        <f t="shared" si="47"/>
        <v>0</v>
      </c>
      <c r="J143" s="265">
        <f t="shared" si="47"/>
        <v>0</v>
      </c>
      <c r="K143" s="422">
        <f t="shared" si="47"/>
        <v>0</v>
      </c>
      <c r="L143" s="265">
        <f t="shared" si="47"/>
        <v>0</v>
      </c>
      <c r="M143" s="423">
        <f t="shared" si="47"/>
        <v>0</v>
      </c>
      <c r="N143" s="249">
        <f t="shared" si="47"/>
        <v>0</v>
      </c>
      <c r="O143" s="423">
        <f t="shared" si="47"/>
        <v>0</v>
      </c>
      <c r="P143" s="249">
        <f t="shared" si="47"/>
        <v>0</v>
      </c>
      <c r="Q143" s="422">
        <f t="shared" si="47"/>
        <v>0</v>
      </c>
      <c r="R143" s="265">
        <f t="shared" si="47"/>
        <v>0</v>
      </c>
      <c r="S143" s="422">
        <f t="shared" si="47"/>
        <v>0</v>
      </c>
      <c r="T143" s="265">
        <f t="shared" si="47"/>
        <v>0</v>
      </c>
      <c r="U143" s="423">
        <f t="shared" si="47"/>
        <v>0</v>
      </c>
      <c r="V143" s="249">
        <f t="shared" si="47"/>
        <v>0</v>
      </c>
      <c r="W143" s="423">
        <f t="shared" si="47"/>
        <v>0</v>
      </c>
      <c r="X143" s="265">
        <f t="shared" si="47"/>
        <v>0</v>
      </c>
      <c r="Y143" s="423">
        <f t="shared" si="47"/>
        <v>0</v>
      </c>
      <c r="Z143" s="249">
        <f t="shared" si="47"/>
        <v>0</v>
      </c>
      <c r="AA143" s="422">
        <f t="shared" si="47"/>
        <v>0</v>
      </c>
      <c r="AB143" s="265">
        <f t="shared" si="47"/>
        <v>0</v>
      </c>
      <c r="AC143" s="424">
        <f t="shared" si="47"/>
        <v>0</v>
      </c>
      <c r="AF143" s="239"/>
    </row>
    <row r="144" spans="2:32" s="32" customFormat="1" ht="18" customHeight="1" thickTop="1" thickBot="1" x14ac:dyDescent="0.2">
      <c r="B144" s="240"/>
      <c r="C144" s="332" t="s">
        <v>216</v>
      </c>
      <c r="D144" s="246"/>
      <c r="E144" s="247"/>
      <c r="F144" s="331">
        <f>ROUNDDOWN(F143*10%,0)</f>
        <v>0</v>
      </c>
      <c r="G144" s="428">
        <f t="shared" ref="G144" si="48">ROUNDDOWN(G143*10%,0)</f>
        <v>0</v>
      </c>
      <c r="H144" s="332">
        <f>ROUNDDOWN(H143*10%,0)</f>
        <v>0</v>
      </c>
      <c r="I144" s="271">
        <f t="shared" ref="I144:J144" si="49">ROUNDDOWN(I143*10%,0)</f>
        <v>0</v>
      </c>
      <c r="J144" s="275">
        <f t="shared" si="49"/>
        <v>0</v>
      </c>
      <c r="K144" s="271">
        <f t="shared" ref="K144:L144" si="50">ROUNDDOWN(K143*10%,0)</f>
        <v>0</v>
      </c>
      <c r="L144" s="275">
        <f t="shared" si="50"/>
        <v>0</v>
      </c>
      <c r="M144" s="333">
        <f t="shared" ref="M144:N144" si="51">ROUNDDOWN(M143*10%,0)</f>
        <v>0</v>
      </c>
      <c r="N144" s="248">
        <f t="shared" si="51"/>
        <v>0</v>
      </c>
      <c r="O144" s="333">
        <f t="shared" ref="O144:P144" si="52">ROUNDDOWN(O143*10%,0)</f>
        <v>0</v>
      </c>
      <c r="P144" s="248">
        <f t="shared" si="52"/>
        <v>0</v>
      </c>
      <c r="Q144" s="271">
        <f t="shared" ref="Q144:R144" si="53">ROUNDDOWN(Q143*10%,0)</f>
        <v>0</v>
      </c>
      <c r="R144" s="275">
        <f t="shared" si="53"/>
        <v>0</v>
      </c>
      <c r="S144" s="271">
        <f t="shared" ref="S144:T144" si="54">ROUNDDOWN(S143*10%,0)</f>
        <v>0</v>
      </c>
      <c r="T144" s="275">
        <f t="shared" si="54"/>
        <v>0</v>
      </c>
      <c r="U144" s="333">
        <f t="shared" ref="U144:V144" si="55">ROUNDDOWN(U143*10%,0)</f>
        <v>0</v>
      </c>
      <c r="V144" s="248">
        <f t="shared" si="55"/>
        <v>0</v>
      </c>
      <c r="W144" s="333">
        <f t="shared" ref="W144:X144" si="56">ROUNDDOWN(W143*10%,0)</f>
        <v>0</v>
      </c>
      <c r="X144" s="275">
        <f t="shared" si="56"/>
        <v>0</v>
      </c>
      <c r="Y144" s="333">
        <f t="shared" ref="Y144:Z144" si="57">ROUNDDOWN(Y143*10%,0)</f>
        <v>0</v>
      </c>
      <c r="Z144" s="248">
        <f t="shared" si="57"/>
        <v>0</v>
      </c>
      <c r="AA144" s="271">
        <f t="shared" ref="AA144:AB144" si="58">ROUNDDOWN(AA143*10%,0)</f>
        <v>0</v>
      </c>
      <c r="AB144" s="275">
        <f t="shared" si="58"/>
        <v>0</v>
      </c>
      <c r="AC144" s="334">
        <f t="shared" ref="AC144" si="59">ROUNDDOWN(AC143*10%,0)</f>
        <v>0</v>
      </c>
      <c r="AF144" s="239"/>
    </row>
    <row r="145" spans="2:32" s="32" customFormat="1" ht="18" customHeight="1" thickTop="1" thickBot="1" x14ac:dyDescent="0.2">
      <c r="B145" s="377"/>
      <c r="C145" s="425" t="s">
        <v>217</v>
      </c>
      <c r="D145" s="252"/>
      <c r="E145" s="389"/>
      <c r="F145" s="390">
        <f t="shared" ref="F145:AC145" si="60">+F144+F143</f>
        <v>0</v>
      </c>
      <c r="G145" s="429">
        <f t="shared" si="60"/>
        <v>0</v>
      </c>
      <c r="H145" s="266">
        <f t="shared" si="60"/>
        <v>0</v>
      </c>
      <c r="I145" s="391">
        <f t="shared" si="60"/>
        <v>0</v>
      </c>
      <c r="J145" s="392">
        <f t="shared" si="60"/>
        <v>0</v>
      </c>
      <c r="K145" s="391">
        <f t="shared" si="60"/>
        <v>0</v>
      </c>
      <c r="L145" s="392">
        <f t="shared" si="60"/>
        <v>0</v>
      </c>
      <c r="M145" s="393">
        <f t="shared" si="60"/>
        <v>0</v>
      </c>
      <c r="N145" s="394">
        <f t="shared" si="60"/>
        <v>0</v>
      </c>
      <c r="O145" s="393">
        <f t="shared" si="60"/>
        <v>0</v>
      </c>
      <c r="P145" s="394">
        <f t="shared" si="60"/>
        <v>0</v>
      </c>
      <c r="Q145" s="395">
        <f t="shared" si="60"/>
        <v>0</v>
      </c>
      <c r="R145" s="392">
        <f t="shared" si="60"/>
        <v>0</v>
      </c>
      <c r="S145" s="395">
        <f t="shared" si="60"/>
        <v>0</v>
      </c>
      <c r="T145" s="392">
        <f t="shared" si="60"/>
        <v>0</v>
      </c>
      <c r="U145" s="393">
        <f t="shared" si="60"/>
        <v>0</v>
      </c>
      <c r="V145" s="394">
        <f t="shared" si="60"/>
        <v>0</v>
      </c>
      <c r="W145" s="393">
        <f t="shared" si="60"/>
        <v>0</v>
      </c>
      <c r="X145" s="392">
        <f t="shared" si="60"/>
        <v>0</v>
      </c>
      <c r="Y145" s="393">
        <f t="shared" si="60"/>
        <v>0</v>
      </c>
      <c r="Z145" s="394">
        <f t="shared" si="60"/>
        <v>0</v>
      </c>
      <c r="AA145" s="396">
        <f t="shared" si="60"/>
        <v>0</v>
      </c>
      <c r="AB145" s="397">
        <f t="shared" si="60"/>
        <v>0</v>
      </c>
      <c r="AC145" s="398">
        <f t="shared" si="60"/>
        <v>0</v>
      </c>
      <c r="AF145" s="239"/>
    </row>
    <row r="146" spans="2:32" s="32" customFormat="1" ht="18" customHeight="1" thickBot="1" x14ac:dyDescent="0.2">
      <c r="B146" s="250" t="s">
        <v>108</v>
      </c>
      <c r="C146" s="251"/>
      <c r="D146" s="251"/>
      <c r="E146" s="252"/>
      <c r="F146" s="426">
        <f t="shared" ref="F146:AC146" si="61">F102+F145</f>
        <v>0</v>
      </c>
      <c r="G146" s="430">
        <f t="shared" si="61"/>
        <v>0</v>
      </c>
      <c r="H146" s="266">
        <f t="shared" si="61"/>
        <v>0</v>
      </c>
      <c r="I146" s="276">
        <f t="shared" si="61"/>
        <v>0</v>
      </c>
      <c r="J146" s="266">
        <f t="shared" si="61"/>
        <v>0</v>
      </c>
      <c r="K146" s="272">
        <f t="shared" si="61"/>
        <v>0</v>
      </c>
      <c r="L146" s="285">
        <f t="shared" si="61"/>
        <v>0</v>
      </c>
      <c r="M146" s="433">
        <f t="shared" si="61"/>
        <v>0</v>
      </c>
      <c r="N146" s="254">
        <f t="shared" si="61"/>
        <v>0</v>
      </c>
      <c r="O146" s="286">
        <f t="shared" si="61"/>
        <v>0</v>
      </c>
      <c r="P146" s="254">
        <f t="shared" si="61"/>
        <v>0</v>
      </c>
      <c r="Q146" s="252">
        <f t="shared" si="61"/>
        <v>0</v>
      </c>
      <c r="R146" s="285">
        <f t="shared" si="61"/>
        <v>0</v>
      </c>
      <c r="S146" s="252">
        <f t="shared" si="61"/>
        <v>0</v>
      </c>
      <c r="T146" s="285">
        <f t="shared" si="61"/>
        <v>0</v>
      </c>
      <c r="U146" s="286">
        <f t="shared" si="61"/>
        <v>0</v>
      </c>
      <c r="V146" s="254">
        <f t="shared" si="61"/>
        <v>0</v>
      </c>
      <c r="W146" s="286">
        <f t="shared" si="61"/>
        <v>0</v>
      </c>
      <c r="X146" s="285">
        <f t="shared" si="61"/>
        <v>0</v>
      </c>
      <c r="Y146" s="286">
        <f t="shared" si="61"/>
        <v>0</v>
      </c>
      <c r="Z146" s="254">
        <f t="shared" si="61"/>
        <v>0</v>
      </c>
      <c r="AA146" s="252">
        <f t="shared" si="61"/>
        <v>0</v>
      </c>
      <c r="AB146" s="266">
        <f t="shared" si="61"/>
        <v>0</v>
      </c>
      <c r="AC146" s="255">
        <f t="shared" si="61"/>
        <v>0</v>
      </c>
    </row>
    <row r="147" spans="2:32" ht="6.75" customHeight="1" x14ac:dyDescent="0.15">
      <c r="F147" s="229"/>
      <c r="Z147" s="229"/>
    </row>
    <row r="148" spans="2:32" s="2" customFormat="1" x14ac:dyDescent="0.15">
      <c r="B148" s="2" t="s">
        <v>43</v>
      </c>
      <c r="Q148" s="27"/>
    </row>
    <row r="149" spans="2:32" s="2" customFormat="1" x14ac:dyDescent="0.15">
      <c r="B149" s="90" t="s">
        <v>134</v>
      </c>
      <c r="E149" s="2" t="s">
        <v>164</v>
      </c>
      <c r="Q149" s="27"/>
    </row>
    <row r="150" spans="2:32" s="2" customFormat="1" x14ac:dyDescent="0.15">
      <c r="B150" s="90" t="s">
        <v>109</v>
      </c>
      <c r="E150" s="2" t="s">
        <v>147</v>
      </c>
      <c r="F150" s="177"/>
      <c r="G150" s="177"/>
      <c r="Q150" s="27"/>
    </row>
    <row r="151" spans="2:32" s="2" customFormat="1" x14ac:dyDescent="0.15">
      <c r="B151" s="90" t="s">
        <v>110</v>
      </c>
      <c r="E151" s="35" t="s">
        <v>195</v>
      </c>
      <c r="Q151" s="27"/>
    </row>
    <row r="152" spans="2:32" s="202" customFormat="1" x14ac:dyDescent="0.15">
      <c r="B152" s="231" t="s">
        <v>228</v>
      </c>
      <c r="E152" s="234" t="s">
        <v>229</v>
      </c>
      <c r="Q152" s="233"/>
    </row>
    <row r="153" spans="2:32" s="2" customFormat="1" x14ac:dyDescent="0.15">
      <c r="B153" s="90" t="s">
        <v>111</v>
      </c>
      <c r="E153" s="2" t="s">
        <v>165</v>
      </c>
      <c r="Q153" s="27"/>
    </row>
    <row r="154" spans="2:32" s="2" customFormat="1" x14ac:dyDescent="0.15">
      <c r="B154" s="90" t="s">
        <v>112</v>
      </c>
      <c r="E154" s="35" t="s">
        <v>161</v>
      </c>
      <c r="F154" s="35"/>
      <c r="Q154" s="27"/>
    </row>
    <row r="155" spans="2:32" s="2" customFormat="1" x14ac:dyDescent="0.15">
      <c r="B155" s="90"/>
      <c r="Q155" s="27"/>
    </row>
  </sheetData>
  <mergeCells count="119">
    <mergeCell ref="F69:G69"/>
    <mergeCell ref="F70:G70"/>
    <mergeCell ref="F64:G64"/>
    <mergeCell ref="F65:G65"/>
    <mergeCell ref="F66:G66"/>
    <mergeCell ref="F67:G67"/>
    <mergeCell ref="F68:G68"/>
    <mergeCell ref="F58:G58"/>
    <mergeCell ref="F61:G61"/>
    <mergeCell ref="F62:G62"/>
    <mergeCell ref="F63:G63"/>
    <mergeCell ref="D90:E90"/>
    <mergeCell ref="F16:G16"/>
    <mergeCell ref="F13:G13"/>
    <mergeCell ref="F18:G18"/>
    <mergeCell ref="D17:E17"/>
    <mergeCell ref="F71:G71"/>
    <mergeCell ref="F72:G72"/>
    <mergeCell ref="F73:G73"/>
    <mergeCell ref="F81:G81"/>
    <mergeCell ref="F21:G21"/>
    <mergeCell ref="F26:G26"/>
    <mergeCell ref="B77:E79"/>
    <mergeCell ref="F52:G52"/>
    <mergeCell ref="F55:G55"/>
    <mergeCell ref="F56:G56"/>
    <mergeCell ref="F57:G57"/>
    <mergeCell ref="F37:G37"/>
    <mergeCell ref="F38:G38"/>
    <mergeCell ref="F39:G39"/>
    <mergeCell ref="F40:G40"/>
    <mergeCell ref="F43:G43"/>
    <mergeCell ref="F44:G44"/>
    <mergeCell ref="F48:G48"/>
    <mergeCell ref="F45:G45"/>
    <mergeCell ref="F9:G9"/>
    <mergeCell ref="F33:G33"/>
    <mergeCell ref="F14:G14"/>
    <mergeCell ref="F15:G15"/>
    <mergeCell ref="F19:G19"/>
    <mergeCell ref="F20:G20"/>
    <mergeCell ref="F17:G17"/>
    <mergeCell ref="F22:G22"/>
    <mergeCell ref="F23:G23"/>
    <mergeCell ref="F24:G24"/>
    <mergeCell ref="F27:G27"/>
    <mergeCell ref="F28:G28"/>
    <mergeCell ref="F25:G25"/>
    <mergeCell ref="F30:G30"/>
    <mergeCell ref="F31:G31"/>
    <mergeCell ref="F46:G46"/>
    <mergeCell ref="F7:G7"/>
    <mergeCell ref="F8:G8"/>
    <mergeCell ref="H4:I4"/>
    <mergeCell ref="F77:G77"/>
    <mergeCell ref="F78:G78"/>
    <mergeCell ref="H5:I5"/>
    <mergeCell ref="F4:G6"/>
    <mergeCell ref="F32:G32"/>
    <mergeCell ref="F29:G29"/>
    <mergeCell ref="F41:G41"/>
    <mergeCell ref="F42:G42"/>
    <mergeCell ref="F47:G47"/>
    <mergeCell ref="F53:G53"/>
    <mergeCell ref="F54:G54"/>
    <mergeCell ref="F59:G59"/>
    <mergeCell ref="F60:G60"/>
    <mergeCell ref="F51:G51"/>
    <mergeCell ref="F10:G10"/>
    <mergeCell ref="F11:G11"/>
    <mergeCell ref="F12:G12"/>
    <mergeCell ref="F34:G34"/>
    <mergeCell ref="F35:G35"/>
    <mergeCell ref="F36:G36"/>
    <mergeCell ref="F49:G49"/>
    <mergeCell ref="AB77:AC77"/>
    <mergeCell ref="AB78:AC78"/>
    <mergeCell ref="X77:Y77"/>
    <mergeCell ref="Z77:AA77"/>
    <mergeCell ref="H78:I78"/>
    <mergeCell ref="J78:K78"/>
    <mergeCell ref="L78:M78"/>
    <mergeCell ref="N78:O78"/>
    <mergeCell ref="P78:Q78"/>
    <mergeCell ref="R78:S78"/>
    <mergeCell ref="T78:U78"/>
    <mergeCell ref="V78:W78"/>
    <mergeCell ref="X78:Y78"/>
    <mergeCell ref="Z78:AA78"/>
    <mergeCell ref="N77:O77"/>
    <mergeCell ref="P77:Q77"/>
    <mergeCell ref="R77:S77"/>
    <mergeCell ref="T77:U77"/>
    <mergeCell ref="V77:W77"/>
    <mergeCell ref="H77:I77"/>
    <mergeCell ref="J77:K77"/>
    <mergeCell ref="L77:M77"/>
    <mergeCell ref="F50:G50"/>
    <mergeCell ref="B4:E6"/>
    <mergeCell ref="Z4:AA4"/>
    <mergeCell ref="AB4:AC4"/>
    <mergeCell ref="J4:K4"/>
    <mergeCell ref="L4:M4"/>
    <mergeCell ref="Z5:AA5"/>
    <mergeCell ref="AB5:AC5"/>
    <mergeCell ref="J5:K5"/>
    <mergeCell ref="L5:M5"/>
    <mergeCell ref="N4:O4"/>
    <mergeCell ref="R4:S4"/>
    <mergeCell ref="T4:U4"/>
    <mergeCell ref="V4:W4"/>
    <mergeCell ref="P4:Q4"/>
    <mergeCell ref="X4:Y4"/>
    <mergeCell ref="X5:Y5"/>
    <mergeCell ref="N5:O5"/>
    <mergeCell ref="R5:S5"/>
    <mergeCell ref="T5:U5"/>
    <mergeCell ref="V5:W5"/>
    <mergeCell ref="P5:Q5"/>
  </mergeCells>
  <phoneticPr fontId="2"/>
  <pageMargins left="0.39370078740157483" right="0" top="0.47244094488188981" bottom="0.35433070866141736" header="0.27559055118110237" footer="0.19685039370078741"/>
  <pageSetup paperSize="8" scale="55" fitToHeight="8" orientation="landscape" cellComments="asDisplayed" r:id="rId1"/>
  <headerFooter alignWithMargins="0"/>
  <rowBreaks count="1" manualBreakCount="1">
    <brk id="74"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E99"/>
  <sheetViews>
    <sheetView showGridLines="0" topLeftCell="A57" zoomScale="70" zoomScaleNormal="70" zoomScaleSheetLayoutView="70" workbookViewId="0">
      <selection activeCell="B85" sqref="B85:B87"/>
    </sheetView>
  </sheetViews>
  <sheetFormatPr defaultColWidth="9" defaultRowHeight="12.75" x14ac:dyDescent="0.15"/>
  <cols>
    <col min="1" max="1" width="2.375" style="35" customWidth="1"/>
    <col min="2" max="2" width="6.125" style="35" customWidth="1"/>
    <col min="3" max="5" width="2.25" style="35" customWidth="1"/>
    <col min="6" max="6" width="38.25" style="210" customWidth="1"/>
    <col min="7" max="7" width="13.25" style="35" customWidth="1"/>
    <col min="8" max="8" width="11.5" style="35" customWidth="1"/>
    <col min="9" max="31" width="10.375" style="35" customWidth="1"/>
    <col min="32" max="32" width="1.25" style="35" customWidth="1"/>
    <col min="33" max="44" width="11.75" style="35" customWidth="1"/>
    <col min="45" max="16384" width="9" style="35"/>
  </cols>
  <sheetData>
    <row r="2" spans="2:31" s="31" customFormat="1" ht="20.25" customHeight="1" thickBot="1" x14ac:dyDescent="0.2">
      <c r="B2" s="35" t="s">
        <v>93</v>
      </c>
      <c r="F2" s="211"/>
    </row>
    <row r="3" spans="2:31" x14ac:dyDescent="0.15">
      <c r="B3" s="91"/>
      <c r="C3" s="92"/>
      <c r="D3" s="92"/>
      <c r="E3" s="93"/>
      <c r="F3" s="212"/>
      <c r="G3" s="93"/>
      <c r="H3" s="539" t="s">
        <v>2</v>
      </c>
      <c r="I3" s="256">
        <v>1</v>
      </c>
      <c r="J3" s="94">
        <v>2</v>
      </c>
      <c r="K3" s="94">
        <v>3</v>
      </c>
      <c r="L3" s="94">
        <v>4</v>
      </c>
      <c r="M3" s="94">
        <v>5</v>
      </c>
      <c r="N3" s="94">
        <v>6</v>
      </c>
      <c r="O3" s="94">
        <v>7</v>
      </c>
      <c r="P3" s="94">
        <v>8</v>
      </c>
      <c r="Q3" s="94">
        <v>9</v>
      </c>
      <c r="R3" s="94">
        <v>10</v>
      </c>
      <c r="S3" s="94">
        <v>11</v>
      </c>
      <c r="T3" s="94">
        <v>12</v>
      </c>
      <c r="U3" s="94">
        <v>13</v>
      </c>
      <c r="V3" s="94">
        <v>14</v>
      </c>
      <c r="W3" s="94">
        <v>15</v>
      </c>
      <c r="X3" s="94">
        <v>16</v>
      </c>
      <c r="Y3" s="94">
        <v>17</v>
      </c>
      <c r="Z3" s="94">
        <v>18</v>
      </c>
      <c r="AA3" s="94">
        <v>19</v>
      </c>
      <c r="AB3" s="94">
        <v>20</v>
      </c>
      <c r="AC3" s="94">
        <v>21</v>
      </c>
      <c r="AD3" s="94">
        <v>22</v>
      </c>
      <c r="AE3" s="94">
        <v>23</v>
      </c>
    </row>
    <row r="4" spans="2:31" s="210" customFormat="1" ht="13.5" thickBot="1" x14ac:dyDescent="0.2">
      <c r="B4" s="206"/>
      <c r="C4" s="207"/>
      <c r="D4" s="207"/>
      <c r="E4" s="207"/>
      <c r="F4" s="207"/>
      <c r="G4" s="450" t="s">
        <v>193</v>
      </c>
      <c r="H4" s="540"/>
      <c r="I4" s="456">
        <v>8</v>
      </c>
      <c r="J4" s="208">
        <f>I4+1</f>
        <v>9</v>
      </c>
      <c r="K4" s="208">
        <f t="shared" ref="K4:AE4" si="0">J4+1</f>
        <v>10</v>
      </c>
      <c r="L4" s="208">
        <f t="shared" si="0"/>
        <v>11</v>
      </c>
      <c r="M4" s="208">
        <f t="shared" si="0"/>
        <v>12</v>
      </c>
      <c r="N4" s="208">
        <f t="shared" si="0"/>
        <v>13</v>
      </c>
      <c r="O4" s="208">
        <f t="shared" si="0"/>
        <v>14</v>
      </c>
      <c r="P4" s="208">
        <f t="shared" si="0"/>
        <v>15</v>
      </c>
      <c r="Q4" s="208">
        <f t="shared" si="0"/>
        <v>16</v>
      </c>
      <c r="R4" s="208">
        <f t="shared" si="0"/>
        <v>17</v>
      </c>
      <c r="S4" s="208">
        <f t="shared" si="0"/>
        <v>18</v>
      </c>
      <c r="T4" s="208">
        <f t="shared" si="0"/>
        <v>19</v>
      </c>
      <c r="U4" s="208">
        <f t="shared" si="0"/>
        <v>20</v>
      </c>
      <c r="V4" s="208">
        <f t="shared" si="0"/>
        <v>21</v>
      </c>
      <c r="W4" s="208">
        <f t="shared" si="0"/>
        <v>22</v>
      </c>
      <c r="X4" s="208">
        <f t="shared" si="0"/>
        <v>23</v>
      </c>
      <c r="Y4" s="208">
        <f t="shared" si="0"/>
        <v>24</v>
      </c>
      <c r="Z4" s="208">
        <f t="shared" si="0"/>
        <v>25</v>
      </c>
      <c r="AA4" s="208">
        <f t="shared" si="0"/>
        <v>26</v>
      </c>
      <c r="AB4" s="208">
        <f t="shared" si="0"/>
        <v>27</v>
      </c>
      <c r="AC4" s="208">
        <f t="shared" si="0"/>
        <v>28</v>
      </c>
      <c r="AD4" s="208">
        <f t="shared" si="0"/>
        <v>29</v>
      </c>
      <c r="AE4" s="209">
        <f t="shared" si="0"/>
        <v>30</v>
      </c>
    </row>
    <row r="5" spans="2:31" x14ac:dyDescent="0.15">
      <c r="B5" s="95" t="s">
        <v>3</v>
      </c>
      <c r="G5" s="46"/>
      <c r="H5" s="458"/>
      <c r="I5" s="457"/>
      <c r="J5" s="96"/>
      <c r="K5" s="96"/>
      <c r="L5" s="97"/>
      <c r="M5" s="97"/>
      <c r="N5" s="97"/>
      <c r="O5" s="97"/>
      <c r="P5" s="97"/>
      <c r="Q5" s="97"/>
      <c r="R5" s="97"/>
      <c r="S5" s="97"/>
      <c r="T5" s="97"/>
      <c r="U5" s="97"/>
      <c r="V5" s="182"/>
      <c r="W5" s="182"/>
      <c r="X5" s="182"/>
      <c r="Y5" s="182"/>
      <c r="Z5" s="182"/>
      <c r="AA5" s="182"/>
      <c r="AB5" s="182"/>
      <c r="AC5" s="182"/>
      <c r="AD5" s="182"/>
      <c r="AE5" s="204"/>
    </row>
    <row r="6" spans="2:31" ht="12.75" customHeight="1" x14ac:dyDescent="0.15">
      <c r="B6" s="541" t="s">
        <v>4</v>
      </c>
      <c r="C6" s="41" t="s">
        <v>5</v>
      </c>
      <c r="D6" s="98"/>
      <c r="E6" s="98"/>
      <c r="F6" s="213"/>
      <c r="G6" s="73"/>
      <c r="H6" s="459"/>
      <c r="I6" s="99"/>
      <c r="J6" s="99"/>
      <c r="K6" s="99"/>
      <c r="L6" s="100"/>
      <c r="M6" s="100"/>
      <c r="N6" s="100"/>
      <c r="O6" s="100"/>
      <c r="P6" s="100"/>
      <c r="Q6" s="100"/>
      <c r="R6" s="100"/>
      <c r="S6" s="100"/>
      <c r="T6" s="100"/>
      <c r="U6" s="100"/>
      <c r="V6" s="183"/>
      <c r="W6" s="183"/>
      <c r="X6" s="183"/>
      <c r="Y6" s="183"/>
      <c r="Z6" s="183"/>
      <c r="AA6" s="183"/>
      <c r="AB6" s="183"/>
      <c r="AC6" s="183"/>
      <c r="AD6" s="183"/>
      <c r="AE6" s="101"/>
    </row>
    <row r="7" spans="2:31" ht="13.5" customHeight="1" x14ac:dyDescent="0.15">
      <c r="B7" s="542"/>
      <c r="C7" s="46"/>
      <c r="D7" s="41" t="s">
        <v>166</v>
      </c>
      <c r="E7" s="98"/>
      <c r="F7" s="213"/>
      <c r="G7" s="73"/>
      <c r="H7" s="459"/>
      <c r="I7" s="99"/>
      <c r="J7" s="99"/>
      <c r="K7" s="99"/>
      <c r="L7" s="100"/>
      <c r="M7" s="100"/>
      <c r="N7" s="100"/>
      <c r="O7" s="100"/>
      <c r="P7" s="100"/>
      <c r="Q7" s="100"/>
      <c r="R7" s="100"/>
      <c r="S7" s="100"/>
      <c r="T7" s="100"/>
      <c r="U7" s="100"/>
      <c r="V7" s="183"/>
      <c r="W7" s="183"/>
      <c r="X7" s="183"/>
      <c r="Y7" s="183"/>
      <c r="Z7" s="183"/>
      <c r="AA7" s="183"/>
      <c r="AB7" s="183"/>
      <c r="AC7" s="183"/>
      <c r="AD7" s="183"/>
      <c r="AE7" s="101"/>
    </row>
    <row r="8" spans="2:31" ht="13.5" customHeight="1" x14ac:dyDescent="0.15">
      <c r="B8" s="542"/>
      <c r="C8" s="46"/>
      <c r="D8" s="46"/>
      <c r="E8" s="73" t="s">
        <v>140</v>
      </c>
      <c r="F8" s="213"/>
      <c r="G8" s="73"/>
      <c r="H8" s="459"/>
      <c r="I8" s="99"/>
      <c r="J8" s="99"/>
      <c r="K8" s="99"/>
      <c r="L8" s="99"/>
      <c r="M8" s="99"/>
      <c r="N8" s="102"/>
      <c r="O8" s="102"/>
      <c r="P8" s="102"/>
      <c r="Q8" s="102"/>
      <c r="R8" s="102"/>
      <c r="S8" s="102"/>
      <c r="T8" s="102"/>
      <c r="U8" s="102"/>
      <c r="V8" s="184"/>
      <c r="W8" s="184"/>
      <c r="X8" s="184"/>
      <c r="Y8" s="184"/>
      <c r="Z8" s="184"/>
      <c r="AA8" s="184"/>
      <c r="AB8" s="184"/>
      <c r="AC8" s="184"/>
      <c r="AD8" s="184"/>
      <c r="AE8" s="103"/>
    </row>
    <row r="9" spans="2:31" ht="13.5" customHeight="1" x14ac:dyDescent="0.15">
      <c r="B9" s="542"/>
      <c r="C9" s="46"/>
      <c r="D9" s="46"/>
      <c r="E9" s="41" t="s">
        <v>160</v>
      </c>
      <c r="F9" s="214"/>
      <c r="G9" s="73"/>
      <c r="H9" s="459"/>
      <c r="I9" s="99"/>
      <c r="J9" s="99"/>
      <c r="K9" s="99"/>
      <c r="L9" s="104"/>
      <c r="M9" s="104"/>
      <c r="N9" s="104"/>
      <c r="O9" s="104"/>
      <c r="P9" s="104"/>
      <c r="Q9" s="104"/>
      <c r="R9" s="104"/>
      <c r="S9" s="104"/>
      <c r="T9" s="104"/>
      <c r="U9" s="104"/>
      <c r="V9" s="185"/>
      <c r="W9" s="185"/>
      <c r="X9" s="185"/>
      <c r="Y9" s="185"/>
      <c r="Z9" s="185"/>
      <c r="AA9" s="185"/>
      <c r="AB9" s="185"/>
      <c r="AC9" s="185"/>
      <c r="AD9" s="185"/>
      <c r="AE9" s="105"/>
    </row>
    <row r="10" spans="2:31" ht="13.5" customHeight="1" x14ac:dyDescent="0.15">
      <c r="B10" s="542"/>
      <c r="C10" s="80"/>
      <c r="E10" s="41" t="s">
        <v>143</v>
      </c>
      <c r="F10" s="214"/>
      <c r="G10" s="73"/>
      <c r="H10" s="459"/>
      <c r="I10" s="99"/>
      <c r="J10" s="99"/>
      <c r="K10" s="99"/>
      <c r="L10" s="104"/>
      <c r="M10" s="104"/>
      <c r="N10" s="104"/>
      <c r="O10" s="104"/>
      <c r="P10" s="104"/>
      <c r="Q10" s="104"/>
      <c r="R10" s="104"/>
      <c r="S10" s="104"/>
      <c r="T10" s="104"/>
      <c r="U10" s="104"/>
      <c r="V10" s="185"/>
      <c r="W10" s="185"/>
      <c r="X10" s="185"/>
      <c r="Y10" s="185"/>
      <c r="Z10" s="185"/>
      <c r="AA10" s="185"/>
      <c r="AB10" s="185"/>
      <c r="AC10" s="185"/>
      <c r="AD10" s="185"/>
      <c r="AE10" s="105"/>
    </row>
    <row r="11" spans="2:31" ht="13.5" customHeight="1" x14ac:dyDescent="0.15">
      <c r="B11" s="542"/>
      <c r="C11" s="80"/>
      <c r="E11" s="41"/>
      <c r="F11" s="213"/>
      <c r="G11" s="476"/>
      <c r="H11" s="460"/>
      <c r="I11" s="99"/>
      <c r="J11" s="99"/>
      <c r="K11" s="99"/>
      <c r="L11" s="102"/>
      <c r="M11" s="102"/>
      <c r="N11" s="102"/>
      <c r="O11" s="102"/>
      <c r="P11" s="102"/>
      <c r="Q11" s="102"/>
      <c r="R11" s="102"/>
      <c r="S11" s="102"/>
      <c r="T11" s="102"/>
      <c r="U11" s="102"/>
      <c r="V11" s="184"/>
      <c r="W11" s="184"/>
      <c r="X11" s="184"/>
      <c r="Y11" s="184"/>
      <c r="Z11" s="184"/>
      <c r="AA11" s="184"/>
      <c r="AB11" s="184"/>
      <c r="AC11" s="184"/>
      <c r="AD11" s="184"/>
      <c r="AE11" s="103"/>
    </row>
    <row r="12" spans="2:31" ht="14.25" customHeight="1" thickBot="1" x14ac:dyDescent="0.2">
      <c r="B12" s="257"/>
      <c r="C12" s="87"/>
      <c r="D12" s="50" t="s">
        <v>221</v>
      </c>
      <c r="E12" s="51"/>
      <c r="F12" s="222"/>
      <c r="G12" s="477"/>
      <c r="H12" s="468"/>
      <c r="I12" s="165"/>
      <c r="J12" s="165"/>
      <c r="K12" s="165"/>
      <c r="L12" s="148"/>
      <c r="M12" s="148"/>
      <c r="N12" s="148"/>
      <c r="O12" s="148"/>
      <c r="P12" s="148"/>
      <c r="Q12" s="148"/>
      <c r="R12" s="148"/>
      <c r="S12" s="148"/>
      <c r="T12" s="148"/>
      <c r="U12" s="148"/>
      <c r="V12" s="194"/>
      <c r="W12" s="194"/>
      <c r="X12" s="194"/>
      <c r="Y12" s="194"/>
      <c r="Z12" s="194"/>
      <c r="AA12" s="194"/>
      <c r="AB12" s="194"/>
      <c r="AC12" s="194"/>
      <c r="AD12" s="194"/>
      <c r="AE12" s="150"/>
    </row>
    <row r="13" spans="2:31" x14ac:dyDescent="0.15">
      <c r="B13" s="543" t="s">
        <v>6</v>
      </c>
      <c r="C13" s="67" t="s">
        <v>90</v>
      </c>
      <c r="D13" s="68"/>
      <c r="E13" s="68"/>
      <c r="F13" s="215"/>
      <c r="G13" s="67"/>
      <c r="H13" s="458"/>
      <c r="I13" s="108"/>
      <c r="J13" s="108"/>
      <c r="K13" s="108"/>
      <c r="L13" s="107"/>
      <c r="M13" s="107"/>
      <c r="N13" s="107"/>
      <c r="O13" s="107"/>
      <c r="P13" s="107"/>
      <c r="Q13" s="107"/>
      <c r="R13" s="107"/>
      <c r="S13" s="107"/>
      <c r="T13" s="107"/>
      <c r="U13" s="107"/>
      <c r="V13" s="186"/>
      <c r="W13" s="186"/>
      <c r="X13" s="186"/>
      <c r="Y13" s="186"/>
      <c r="Z13" s="186"/>
      <c r="AA13" s="186"/>
      <c r="AB13" s="186"/>
      <c r="AC13" s="186"/>
      <c r="AD13" s="186"/>
      <c r="AE13" s="109"/>
    </row>
    <row r="14" spans="2:31" x14ac:dyDescent="0.15">
      <c r="B14" s="542"/>
      <c r="C14" s="46"/>
      <c r="D14" s="41" t="s">
        <v>103</v>
      </c>
      <c r="E14" s="98"/>
      <c r="F14" s="213"/>
      <c r="G14" s="41"/>
      <c r="H14" s="460"/>
      <c r="I14" s="110"/>
      <c r="J14" s="110"/>
      <c r="K14" s="110"/>
      <c r="L14" s="102"/>
      <c r="M14" s="102"/>
      <c r="N14" s="102"/>
      <c r="O14" s="102"/>
      <c r="P14" s="102"/>
      <c r="Q14" s="102"/>
      <c r="R14" s="102"/>
      <c r="S14" s="102"/>
      <c r="T14" s="102"/>
      <c r="U14" s="102"/>
      <c r="V14" s="184"/>
      <c r="W14" s="184"/>
      <c r="X14" s="184"/>
      <c r="Y14" s="184"/>
      <c r="Z14" s="184"/>
      <c r="AA14" s="184"/>
      <c r="AB14" s="184"/>
      <c r="AC14" s="184"/>
      <c r="AD14" s="184"/>
      <c r="AE14" s="103"/>
    </row>
    <row r="15" spans="2:31" x14ac:dyDescent="0.15">
      <c r="B15" s="542"/>
      <c r="C15" s="46"/>
      <c r="D15" s="46"/>
      <c r="E15" s="73" t="s">
        <v>179</v>
      </c>
      <c r="F15" s="213" t="s">
        <v>180</v>
      </c>
      <c r="G15" s="41"/>
      <c r="H15" s="460"/>
      <c r="I15" s="110"/>
      <c r="J15" s="110"/>
      <c r="K15" s="110"/>
      <c r="L15" s="102"/>
      <c r="M15" s="102"/>
      <c r="N15" s="102"/>
      <c r="O15" s="102"/>
      <c r="P15" s="102"/>
      <c r="Q15" s="102"/>
      <c r="R15" s="102"/>
      <c r="S15" s="102"/>
      <c r="T15" s="102"/>
      <c r="U15" s="102"/>
      <c r="V15" s="184"/>
      <c r="W15" s="184"/>
      <c r="X15" s="184"/>
      <c r="Y15" s="184"/>
      <c r="Z15" s="184"/>
      <c r="AA15" s="184"/>
      <c r="AB15" s="184"/>
      <c r="AC15" s="184"/>
      <c r="AD15" s="184"/>
      <c r="AE15" s="103"/>
    </row>
    <row r="16" spans="2:31" x14ac:dyDescent="0.15">
      <c r="B16" s="542"/>
      <c r="C16" s="46"/>
      <c r="D16" s="46"/>
      <c r="E16" s="73" t="s">
        <v>185</v>
      </c>
      <c r="F16" s="213" t="s">
        <v>183</v>
      </c>
      <c r="G16" s="41"/>
      <c r="H16" s="460"/>
      <c r="I16" s="110"/>
      <c r="J16" s="110"/>
      <c r="K16" s="110"/>
      <c r="L16" s="102"/>
      <c r="M16" s="102"/>
      <c r="N16" s="102"/>
      <c r="O16" s="102"/>
      <c r="P16" s="102"/>
      <c r="Q16" s="102"/>
      <c r="R16" s="102"/>
      <c r="S16" s="102"/>
      <c r="T16" s="102"/>
      <c r="U16" s="102"/>
      <c r="V16" s="184"/>
      <c r="W16" s="184"/>
      <c r="X16" s="184"/>
      <c r="Y16" s="184"/>
      <c r="Z16" s="184"/>
      <c r="AA16" s="184"/>
      <c r="AB16" s="184"/>
      <c r="AC16" s="184"/>
      <c r="AD16" s="184"/>
      <c r="AE16" s="103"/>
    </row>
    <row r="17" spans="2:31" x14ac:dyDescent="0.15">
      <c r="B17" s="542"/>
      <c r="C17" s="46"/>
      <c r="D17" s="46"/>
      <c r="E17" s="73" t="s">
        <v>186</v>
      </c>
      <c r="F17" s="213" t="s">
        <v>181</v>
      </c>
      <c r="G17" s="41"/>
      <c r="H17" s="460"/>
      <c r="I17" s="110"/>
      <c r="J17" s="110"/>
      <c r="K17" s="110"/>
      <c r="L17" s="102"/>
      <c r="M17" s="102"/>
      <c r="N17" s="102"/>
      <c r="O17" s="102"/>
      <c r="P17" s="102"/>
      <c r="Q17" s="102"/>
      <c r="R17" s="102"/>
      <c r="S17" s="102"/>
      <c r="T17" s="102"/>
      <c r="U17" s="102"/>
      <c r="V17" s="184"/>
      <c r="W17" s="184"/>
      <c r="X17" s="184"/>
      <c r="Y17" s="184"/>
      <c r="Z17" s="184"/>
      <c r="AA17" s="184"/>
      <c r="AB17" s="184"/>
      <c r="AC17" s="184"/>
      <c r="AD17" s="184"/>
      <c r="AE17" s="103"/>
    </row>
    <row r="18" spans="2:31" x14ac:dyDescent="0.15">
      <c r="B18" s="542"/>
      <c r="C18" s="46"/>
      <c r="D18" s="46"/>
      <c r="E18" s="73" t="s">
        <v>187</v>
      </c>
      <c r="F18" s="213" t="s">
        <v>184</v>
      </c>
      <c r="G18" s="41"/>
      <c r="H18" s="460"/>
      <c r="I18" s="110"/>
      <c r="J18" s="110"/>
      <c r="K18" s="110"/>
      <c r="L18" s="102"/>
      <c r="M18" s="102"/>
      <c r="N18" s="102"/>
      <c r="O18" s="102"/>
      <c r="P18" s="102"/>
      <c r="Q18" s="102"/>
      <c r="R18" s="102"/>
      <c r="S18" s="102"/>
      <c r="T18" s="102"/>
      <c r="U18" s="102"/>
      <c r="V18" s="184"/>
      <c r="W18" s="184"/>
      <c r="X18" s="184"/>
      <c r="Y18" s="184"/>
      <c r="Z18" s="184"/>
      <c r="AA18" s="184"/>
      <c r="AB18" s="184"/>
      <c r="AC18" s="184"/>
      <c r="AD18" s="184"/>
      <c r="AE18" s="103"/>
    </row>
    <row r="19" spans="2:31" x14ac:dyDescent="0.15">
      <c r="B19" s="542"/>
      <c r="C19" s="46"/>
      <c r="D19" s="46"/>
      <c r="E19" s="73" t="s">
        <v>188</v>
      </c>
      <c r="F19" s="213" t="s">
        <v>197</v>
      </c>
      <c r="G19" s="41"/>
      <c r="H19" s="460"/>
      <c r="I19" s="110"/>
      <c r="J19" s="110"/>
      <c r="K19" s="110"/>
      <c r="L19" s="102"/>
      <c r="M19" s="102"/>
      <c r="N19" s="102"/>
      <c r="O19" s="102"/>
      <c r="P19" s="102"/>
      <c r="Q19" s="102"/>
      <c r="R19" s="102"/>
      <c r="S19" s="102"/>
      <c r="T19" s="102"/>
      <c r="U19" s="102"/>
      <c r="V19" s="184"/>
      <c r="W19" s="184"/>
      <c r="X19" s="184"/>
      <c r="Y19" s="184"/>
      <c r="Z19" s="184"/>
      <c r="AA19" s="184"/>
      <c r="AB19" s="184"/>
      <c r="AC19" s="184"/>
      <c r="AD19" s="184"/>
      <c r="AE19" s="103"/>
    </row>
    <row r="20" spans="2:31" x14ac:dyDescent="0.15">
      <c r="B20" s="542"/>
      <c r="C20" s="46"/>
      <c r="D20" s="46"/>
      <c r="E20" s="73" t="s">
        <v>189</v>
      </c>
      <c r="F20" s="213" t="s">
        <v>182</v>
      </c>
      <c r="G20" s="41"/>
      <c r="H20" s="460"/>
      <c r="I20" s="110"/>
      <c r="J20" s="110"/>
      <c r="K20" s="110"/>
      <c r="L20" s="102"/>
      <c r="M20" s="102"/>
      <c r="N20" s="102"/>
      <c r="O20" s="102"/>
      <c r="P20" s="102"/>
      <c r="Q20" s="102"/>
      <c r="R20" s="102"/>
      <c r="S20" s="102"/>
      <c r="T20" s="102"/>
      <c r="U20" s="102"/>
      <c r="V20" s="184"/>
      <c r="W20" s="184"/>
      <c r="X20" s="184"/>
      <c r="Y20" s="184"/>
      <c r="Z20" s="184"/>
      <c r="AA20" s="184"/>
      <c r="AB20" s="184"/>
      <c r="AC20" s="184"/>
      <c r="AD20" s="184"/>
      <c r="AE20" s="103"/>
    </row>
    <row r="21" spans="2:31" x14ac:dyDescent="0.15">
      <c r="B21" s="542"/>
      <c r="C21" s="46"/>
      <c r="D21" s="41" t="s">
        <v>223</v>
      </c>
      <c r="E21" s="98"/>
      <c r="F21" s="213"/>
      <c r="G21" s="41"/>
      <c r="H21" s="460"/>
      <c r="I21" s="110"/>
      <c r="J21" s="110"/>
      <c r="K21" s="110"/>
      <c r="L21" s="102"/>
      <c r="M21" s="102"/>
      <c r="N21" s="102"/>
      <c r="O21" s="102"/>
      <c r="P21" s="102"/>
      <c r="Q21" s="102"/>
      <c r="R21" s="102"/>
      <c r="S21" s="102"/>
      <c r="T21" s="102"/>
      <c r="U21" s="102"/>
      <c r="V21" s="184"/>
      <c r="W21" s="184"/>
      <c r="X21" s="184"/>
      <c r="Y21" s="184"/>
      <c r="Z21" s="184"/>
      <c r="AA21" s="184"/>
      <c r="AB21" s="184"/>
      <c r="AC21" s="184"/>
      <c r="AD21" s="184"/>
      <c r="AE21" s="103"/>
    </row>
    <row r="22" spans="2:31" x14ac:dyDescent="0.15">
      <c r="B22" s="542"/>
      <c r="C22" s="46"/>
      <c r="D22" s="80"/>
      <c r="E22" s="41" t="s">
        <v>190</v>
      </c>
      <c r="F22" s="213" t="s">
        <v>224</v>
      </c>
      <c r="G22" s="41"/>
      <c r="H22" s="460"/>
      <c r="I22" s="110"/>
      <c r="J22" s="110"/>
      <c r="K22" s="110"/>
      <c r="L22" s="102"/>
      <c r="M22" s="102"/>
      <c r="N22" s="102"/>
      <c r="O22" s="102"/>
      <c r="P22" s="102"/>
      <c r="Q22" s="102"/>
      <c r="R22" s="102"/>
      <c r="S22" s="102"/>
      <c r="T22" s="102"/>
      <c r="U22" s="102"/>
      <c r="V22" s="184"/>
      <c r="W22" s="184"/>
      <c r="X22" s="184"/>
      <c r="Y22" s="184"/>
      <c r="Z22" s="184"/>
      <c r="AA22" s="184"/>
      <c r="AB22" s="184"/>
      <c r="AC22" s="184"/>
      <c r="AD22" s="184"/>
      <c r="AE22" s="103"/>
    </row>
    <row r="23" spans="2:31" x14ac:dyDescent="0.15">
      <c r="B23" s="542"/>
      <c r="C23" s="46"/>
      <c r="D23" s="80"/>
      <c r="E23" s="41" t="s">
        <v>191</v>
      </c>
      <c r="F23" s="98" t="s">
        <v>146</v>
      </c>
      <c r="G23" s="41"/>
      <c r="H23" s="460"/>
      <c r="I23" s="110"/>
      <c r="J23" s="110"/>
      <c r="K23" s="110"/>
      <c r="L23" s="102"/>
      <c r="M23" s="102"/>
      <c r="N23" s="102"/>
      <c r="O23" s="102"/>
      <c r="P23" s="102"/>
      <c r="Q23" s="102"/>
      <c r="R23" s="102"/>
      <c r="S23" s="102"/>
      <c r="T23" s="102"/>
      <c r="U23" s="102"/>
      <c r="V23" s="184"/>
      <c r="W23" s="184"/>
      <c r="X23" s="184"/>
      <c r="Y23" s="184"/>
      <c r="Z23" s="184"/>
      <c r="AA23" s="184"/>
      <c r="AB23" s="184"/>
      <c r="AC23" s="184"/>
      <c r="AD23" s="184"/>
      <c r="AE23" s="103"/>
    </row>
    <row r="24" spans="2:31" x14ac:dyDescent="0.15">
      <c r="B24" s="542"/>
      <c r="C24" s="46"/>
      <c r="D24" s="73" t="s">
        <v>149</v>
      </c>
      <c r="E24" s="42"/>
      <c r="F24" s="213"/>
      <c r="G24" s="41"/>
      <c r="H24" s="460"/>
      <c r="I24" s="110"/>
      <c r="J24" s="110"/>
      <c r="K24" s="110"/>
      <c r="L24" s="102"/>
      <c r="M24" s="102"/>
      <c r="N24" s="102"/>
      <c r="O24" s="102"/>
      <c r="P24" s="102"/>
      <c r="Q24" s="102"/>
      <c r="R24" s="102"/>
      <c r="S24" s="102"/>
      <c r="T24" s="102"/>
      <c r="U24" s="102"/>
      <c r="V24" s="184"/>
      <c r="W24" s="184"/>
      <c r="X24" s="184"/>
      <c r="Y24" s="184"/>
      <c r="Z24" s="184"/>
      <c r="AA24" s="184"/>
      <c r="AB24" s="184"/>
      <c r="AC24" s="184"/>
      <c r="AD24" s="184"/>
      <c r="AE24" s="103"/>
    </row>
    <row r="25" spans="2:31" x14ac:dyDescent="0.15">
      <c r="B25" s="542"/>
      <c r="C25" s="46"/>
      <c r="D25" s="478"/>
      <c r="E25" s="42"/>
      <c r="F25" s="213"/>
      <c r="G25" s="41"/>
      <c r="H25" s="460"/>
      <c r="I25" s="110"/>
      <c r="J25" s="110"/>
      <c r="K25" s="110"/>
      <c r="L25" s="102"/>
      <c r="M25" s="102"/>
      <c r="N25" s="102"/>
      <c r="O25" s="102"/>
      <c r="P25" s="102"/>
      <c r="Q25" s="102"/>
      <c r="R25" s="102"/>
      <c r="S25" s="102"/>
      <c r="T25" s="102"/>
      <c r="U25" s="102"/>
      <c r="V25" s="184"/>
      <c r="W25" s="184"/>
      <c r="X25" s="184"/>
      <c r="Y25" s="184"/>
      <c r="Z25" s="184"/>
      <c r="AA25" s="184"/>
      <c r="AB25" s="184"/>
      <c r="AC25" s="184"/>
      <c r="AD25" s="184"/>
      <c r="AE25" s="103"/>
    </row>
    <row r="26" spans="2:31" x14ac:dyDescent="0.15">
      <c r="B26" s="542"/>
      <c r="C26" s="46"/>
      <c r="D26" s="111" t="s">
        <v>222</v>
      </c>
      <c r="E26" s="73"/>
      <c r="F26" s="213"/>
      <c r="G26" s="41"/>
      <c r="H26" s="460"/>
      <c r="I26" s="110"/>
      <c r="J26" s="110"/>
      <c r="K26" s="110"/>
      <c r="L26" s="102"/>
      <c r="M26" s="102"/>
      <c r="N26" s="102"/>
      <c r="O26" s="102"/>
      <c r="P26" s="102"/>
      <c r="Q26" s="102"/>
      <c r="R26" s="102"/>
      <c r="S26" s="102"/>
      <c r="T26" s="102"/>
      <c r="U26" s="102"/>
      <c r="V26" s="184"/>
      <c r="W26" s="184"/>
      <c r="X26" s="184"/>
      <c r="Y26" s="184"/>
      <c r="Z26" s="184"/>
      <c r="AA26" s="184"/>
      <c r="AB26" s="184"/>
      <c r="AC26" s="184"/>
      <c r="AD26" s="184"/>
      <c r="AE26" s="103"/>
    </row>
    <row r="27" spans="2:31" x14ac:dyDescent="0.15">
      <c r="B27" s="542"/>
      <c r="C27" s="46"/>
      <c r="D27" s="41" t="s">
        <v>150</v>
      </c>
      <c r="E27" s="98"/>
      <c r="F27" s="213"/>
      <c r="G27" s="41"/>
      <c r="H27" s="460"/>
      <c r="I27" s="110"/>
      <c r="J27" s="110"/>
      <c r="K27" s="110"/>
      <c r="L27" s="102"/>
      <c r="M27" s="102"/>
      <c r="N27" s="102"/>
      <c r="O27" s="102"/>
      <c r="P27" s="102"/>
      <c r="Q27" s="102"/>
      <c r="R27" s="102"/>
      <c r="S27" s="102"/>
      <c r="T27" s="102"/>
      <c r="U27" s="102"/>
      <c r="V27" s="184"/>
      <c r="W27" s="184"/>
      <c r="X27" s="184"/>
      <c r="Y27" s="184"/>
      <c r="Z27" s="184"/>
      <c r="AA27" s="184"/>
      <c r="AB27" s="184"/>
      <c r="AC27" s="184"/>
      <c r="AD27" s="184"/>
      <c r="AE27" s="103"/>
    </row>
    <row r="28" spans="2:31" ht="13.5" thickBot="1" x14ac:dyDescent="0.2">
      <c r="B28" s="544"/>
      <c r="C28" s="112"/>
      <c r="D28" s="112"/>
      <c r="E28" s="113"/>
      <c r="F28" s="216"/>
      <c r="G28" s="113"/>
      <c r="H28" s="461"/>
      <c r="I28" s="115"/>
      <c r="J28" s="115"/>
      <c r="K28" s="115"/>
      <c r="L28" s="114"/>
      <c r="M28" s="114"/>
      <c r="N28" s="114"/>
      <c r="O28" s="114"/>
      <c r="P28" s="114"/>
      <c r="Q28" s="114"/>
      <c r="R28" s="114"/>
      <c r="S28" s="114"/>
      <c r="T28" s="114"/>
      <c r="U28" s="114"/>
      <c r="V28" s="187"/>
      <c r="W28" s="187"/>
      <c r="X28" s="187"/>
      <c r="Y28" s="187"/>
      <c r="Z28" s="187"/>
      <c r="AA28" s="187"/>
      <c r="AB28" s="187"/>
      <c r="AC28" s="187"/>
      <c r="AD28" s="187"/>
      <c r="AE28" s="116"/>
    </row>
    <row r="29" spans="2:31" ht="13.5" thickTop="1" x14ac:dyDescent="0.15">
      <c r="B29" s="117" t="s">
        <v>7</v>
      </c>
      <c r="C29" s="118"/>
      <c r="D29" s="118"/>
      <c r="E29" s="118"/>
      <c r="F29" s="217"/>
      <c r="G29" s="451"/>
      <c r="H29" s="462"/>
      <c r="I29" s="120"/>
      <c r="J29" s="120"/>
      <c r="K29" s="120"/>
      <c r="L29" s="119"/>
      <c r="M29" s="119"/>
      <c r="N29" s="119"/>
      <c r="O29" s="119"/>
      <c r="P29" s="119"/>
      <c r="Q29" s="119"/>
      <c r="R29" s="119"/>
      <c r="S29" s="119"/>
      <c r="T29" s="119"/>
      <c r="U29" s="119"/>
      <c r="V29" s="188"/>
      <c r="W29" s="188"/>
      <c r="X29" s="188"/>
      <c r="Y29" s="188"/>
      <c r="Z29" s="188"/>
      <c r="AA29" s="188"/>
      <c r="AB29" s="188"/>
      <c r="AC29" s="188"/>
      <c r="AD29" s="188"/>
      <c r="AE29" s="121"/>
    </row>
    <row r="30" spans="2:31" x14ac:dyDescent="0.15">
      <c r="B30" s="40"/>
      <c r="C30" s="41" t="s">
        <v>8</v>
      </c>
      <c r="D30" s="98"/>
      <c r="E30" s="98"/>
      <c r="F30" s="213"/>
      <c r="G30" s="41"/>
      <c r="H30" s="460"/>
      <c r="I30" s="110"/>
      <c r="J30" s="110"/>
      <c r="K30" s="110"/>
      <c r="L30" s="102"/>
      <c r="M30" s="102"/>
      <c r="N30" s="102"/>
      <c r="O30" s="102"/>
      <c r="P30" s="102"/>
      <c r="Q30" s="102"/>
      <c r="R30" s="102"/>
      <c r="S30" s="102"/>
      <c r="T30" s="102"/>
      <c r="U30" s="102"/>
      <c r="V30" s="184"/>
      <c r="W30" s="184"/>
      <c r="X30" s="184"/>
      <c r="Y30" s="184"/>
      <c r="Z30" s="184"/>
      <c r="AA30" s="184"/>
      <c r="AB30" s="184"/>
      <c r="AC30" s="184"/>
      <c r="AD30" s="184"/>
      <c r="AE30" s="103"/>
    </row>
    <row r="31" spans="2:31" x14ac:dyDescent="0.15">
      <c r="B31" s="40"/>
      <c r="C31" s="46"/>
      <c r="D31" s="73" t="s">
        <v>8</v>
      </c>
      <c r="E31" s="42"/>
      <c r="F31" s="214"/>
      <c r="G31" s="73"/>
      <c r="H31" s="459"/>
      <c r="I31" s="122"/>
      <c r="J31" s="122"/>
      <c r="K31" s="122"/>
      <c r="L31" s="104"/>
      <c r="M31" s="104"/>
      <c r="N31" s="104"/>
      <c r="O31" s="104"/>
      <c r="P31" s="104"/>
      <c r="Q31" s="104"/>
      <c r="R31" s="104"/>
      <c r="S31" s="104"/>
      <c r="T31" s="104"/>
      <c r="U31" s="104"/>
      <c r="V31" s="185"/>
      <c r="W31" s="185"/>
      <c r="X31" s="185"/>
      <c r="Y31" s="185"/>
      <c r="Z31" s="185"/>
      <c r="AA31" s="185"/>
      <c r="AB31" s="185"/>
      <c r="AC31" s="185"/>
      <c r="AD31" s="185"/>
      <c r="AE31" s="105"/>
    </row>
    <row r="32" spans="2:31" x14ac:dyDescent="0.15">
      <c r="B32" s="40"/>
      <c r="C32" s="46"/>
      <c r="D32" s="73"/>
      <c r="E32" s="42"/>
      <c r="F32" s="214"/>
      <c r="G32" s="73"/>
      <c r="H32" s="459"/>
      <c r="I32" s="122"/>
      <c r="J32" s="122"/>
      <c r="K32" s="122"/>
      <c r="L32" s="104"/>
      <c r="M32" s="104"/>
      <c r="N32" s="104"/>
      <c r="O32" s="104"/>
      <c r="P32" s="104"/>
      <c r="Q32" s="104"/>
      <c r="R32" s="104"/>
      <c r="S32" s="104"/>
      <c r="T32" s="104"/>
      <c r="U32" s="104"/>
      <c r="V32" s="185"/>
      <c r="W32" s="185"/>
      <c r="X32" s="185"/>
      <c r="Y32" s="185"/>
      <c r="Z32" s="185"/>
      <c r="AA32" s="185"/>
      <c r="AB32" s="185"/>
      <c r="AC32" s="185"/>
      <c r="AD32" s="185"/>
      <c r="AE32" s="105"/>
    </row>
    <row r="33" spans="2:31" x14ac:dyDescent="0.15">
      <c r="B33" s="40"/>
      <c r="C33" s="41" t="s">
        <v>9</v>
      </c>
      <c r="D33" s="98"/>
      <c r="E33" s="98"/>
      <c r="F33" s="213"/>
      <c r="G33" s="41"/>
      <c r="H33" s="460"/>
      <c r="I33" s="99"/>
      <c r="J33" s="99"/>
      <c r="K33" s="99"/>
      <c r="L33" s="100"/>
      <c r="M33" s="100"/>
      <c r="N33" s="100"/>
      <c r="O33" s="100"/>
      <c r="P33" s="100"/>
      <c r="Q33" s="100"/>
      <c r="R33" s="102"/>
      <c r="S33" s="102"/>
      <c r="T33" s="102"/>
      <c r="U33" s="102"/>
      <c r="V33" s="184"/>
      <c r="W33" s="184"/>
      <c r="X33" s="184"/>
      <c r="Y33" s="184"/>
      <c r="Z33" s="184"/>
      <c r="AA33" s="184"/>
      <c r="AB33" s="184"/>
      <c r="AC33" s="184"/>
      <c r="AD33" s="184"/>
      <c r="AE33" s="103"/>
    </row>
    <row r="34" spans="2:31" x14ac:dyDescent="0.15">
      <c r="B34" s="40"/>
      <c r="C34" s="46"/>
      <c r="D34" s="73" t="s">
        <v>225</v>
      </c>
      <c r="E34" s="42"/>
      <c r="F34" s="214"/>
      <c r="G34" s="73"/>
      <c r="H34" s="459"/>
      <c r="I34" s="124"/>
      <c r="J34" s="124"/>
      <c r="K34" s="124"/>
      <c r="L34" s="123"/>
      <c r="M34" s="123"/>
      <c r="N34" s="123"/>
      <c r="O34" s="123"/>
      <c r="P34" s="123"/>
      <c r="Q34" s="123"/>
      <c r="R34" s="104"/>
      <c r="S34" s="104"/>
      <c r="T34" s="104"/>
      <c r="U34" s="104"/>
      <c r="V34" s="185"/>
      <c r="W34" s="185"/>
      <c r="X34" s="185"/>
      <c r="Y34" s="185"/>
      <c r="Z34" s="185"/>
      <c r="AA34" s="185"/>
      <c r="AB34" s="185"/>
      <c r="AC34" s="185"/>
      <c r="AD34" s="185"/>
      <c r="AE34" s="105"/>
    </row>
    <row r="35" spans="2:31" ht="13.5" thickBot="1" x14ac:dyDescent="0.2">
      <c r="B35" s="40"/>
      <c r="C35" s="46"/>
      <c r="D35" s="41"/>
      <c r="E35" s="98"/>
      <c r="F35" s="213"/>
      <c r="G35" s="41"/>
      <c r="H35" s="460"/>
      <c r="I35" s="110"/>
      <c r="J35" s="110"/>
      <c r="K35" s="110"/>
      <c r="L35" s="102"/>
      <c r="M35" s="102"/>
      <c r="N35" s="102"/>
      <c r="O35" s="102"/>
      <c r="P35" s="102"/>
      <c r="Q35" s="102"/>
      <c r="R35" s="102"/>
      <c r="S35" s="102"/>
      <c r="T35" s="102"/>
      <c r="U35" s="102"/>
      <c r="V35" s="184"/>
      <c r="W35" s="184"/>
      <c r="X35" s="184"/>
      <c r="Y35" s="184"/>
      <c r="Z35" s="184"/>
      <c r="AA35" s="184"/>
      <c r="AB35" s="184"/>
      <c r="AC35" s="184"/>
      <c r="AD35" s="184"/>
      <c r="AE35" s="103"/>
    </row>
    <row r="36" spans="2:31" x14ac:dyDescent="0.15">
      <c r="B36" s="125" t="s">
        <v>10</v>
      </c>
      <c r="C36" s="126"/>
      <c r="D36" s="126"/>
      <c r="E36" s="126"/>
      <c r="F36" s="218"/>
      <c r="G36" s="452"/>
      <c r="H36" s="463"/>
      <c r="I36" s="128"/>
      <c r="J36" s="128"/>
      <c r="K36" s="128"/>
      <c r="L36" s="127"/>
      <c r="M36" s="127"/>
      <c r="N36" s="127"/>
      <c r="O36" s="127"/>
      <c r="P36" s="127"/>
      <c r="Q36" s="127"/>
      <c r="R36" s="127"/>
      <c r="S36" s="127"/>
      <c r="T36" s="127"/>
      <c r="U36" s="127"/>
      <c r="V36" s="189"/>
      <c r="W36" s="189"/>
      <c r="X36" s="189"/>
      <c r="Y36" s="189"/>
      <c r="Z36" s="189"/>
      <c r="AA36" s="189"/>
      <c r="AB36" s="189"/>
      <c r="AC36" s="189"/>
      <c r="AD36" s="189"/>
      <c r="AE36" s="129"/>
    </row>
    <row r="37" spans="2:31" x14ac:dyDescent="0.15">
      <c r="B37" s="40" t="s">
        <v>11</v>
      </c>
      <c r="G37" s="46"/>
      <c r="H37" s="464"/>
      <c r="I37" s="131"/>
      <c r="J37" s="131"/>
      <c r="K37" s="131"/>
      <c r="L37" s="130"/>
      <c r="M37" s="130"/>
      <c r="N37" s="130"/>
      <c r="O37" s="130"/>
      <c r="P37" s="130"/>
      <c r="Q37" s="130"/>
      <c r="R37" s="130"/>
      <c r="S37" s="130"/>
      <c r="T37" s="130"/>
      <c r="U37" s="130"/>
      <c r="V37" s="190"/>
      <c r="W37" s="190"/>
      <c r="X37" s="190"/>
      <c r="Y37" s="190"/>
      <c r="Z37" s="190"/>
      <c r="AA37" s="190"/>
      <c r="AB37" s="190"/>
      <c r="AC37" s="190"/>
      <c r="AD37" s="190"/>
      <c r="AE37" s="132"/>
    </row>
    <row r="38" spans="2:31" x14ac:dyDescent="0.15">
      <c r="B38" s="40"/>
      <c r="C38" s="73" t="s">
        <v>12</v>
      </c>
      <c r="D38" s="42"/>
      <c r="E38" s="42"/>
      <c r="F38" s="214"/>
      <c r="G38" s="73"/>
      <c r="H38" s="459"/>
      <c r="I38" s="122"/>
      <c r="J38" s="122"/>
      <c r="K38" s="122"/>
      <c r="L38" s="104"/>
      <c r="M38" s="104"/>
      <c r="N38" s="104"/>
      <c r="O38" s="104"/>
      <c r="P38" s="104"/>
      <c r="Q38" s="104"/>
      <c r="R38" s="104"/>
      <c r="S38" s="104"/>
      <c r="T38" s="104"/>
      <c r="U38" s="104"/>
      <c r="V38" s="185"/>
      <c r="W38" s="185"/>
      <c r="X38" s="185"/>
      <c r="Y38" s="185"/>
      <c r="Z38" s="185"/>
      <c r="AA38" s="185"/>
      <c r="AB38" s="185"/>
      <c r="AC38" s="185"/>
      <c r="AD38" s="185"/>
      <c r="AE38" s="105"/>
    </row>
    <row r="39" spans="2:31" x14ac:dyDescent="0.15">
      <c r="B39" s="40"/>
      <c r="C39" s="41" t="s">
        <v>13</v>
      </c>
      <c r="D39" s="98"/>
      <c r="E39" s="98"/>
      <c r="F39" s="213"/>
      <c r="G39" s="41"/>
      <c r="H39" s="460"/>
      <c r="I39" s="110"/>
      <c r="J39" s="110"/>
      <c r="K39" s="110"/>
      <c r="L39" s="102"/>
      <c r="M39" s="102"/>
      <c r="N39" s="102"/>
      <c r="O39" s="102"/>
      <c r="P39" s="102"/>
      <c r="Q39" s="102"/>
      <c r="R39" s="102"/>
      <c r="S39" s="102"/>
      <c r="T39" s="102"/>
      <c r="U39" s="102"/>
      <c r="V39" s="184"/>
      <c r="W39" s="184"/>
      <c r="X39" s="184"/>
      <c r="Y39" s="184"/>
      <c r="Z39" s="184"/>
      <c r="AA39" s="184"/>
      <c r="AB39" s="184"/>
      <c r="AC39" s="184"/>
      <c r="AD39" s="184"/>
      <c r="AE39" s="103"/>
    </row>
    <row r="40" spans="2:31" x14ac:dyDescent="0.15">
      <c r="B40" s="133" t="s">
        <v>14</v>
      </c>
      <c r="C40" s="42"/>
      <c r="D40" s="42"/>
      <c r="E40" s="42"/>
      <c r="F40" s="214"/>
      <c r="G40" s="73"/>
      <c r="H40" s="459"/>
      <c r="I40" s="122"/>
      <c r="J40" s="122"/>
      <c r="K40" s="122"/>
      <c r="L40" s="104"/>
      <c r="M40" s="104"/>
      <c r="N40" s="104"/>
      <c r="O40" s="104"/>
      <c r="P40" s="104"/>
      <c r="Q40" s="104"/>
      <c r="R40" s="104"/>
      <c r="S40" s="104"/>
      <c r="T40" s="104"/>
      <c r="U40" s="104"/>
      <c r="V40" s="185"/>
      <c r="W40" s="185"/>
      <c r="X40" s="185"/>
      <c r="Y40" s="185"/>
      <c r="Z40" s="185"/>
      <c r="AA40" s="185"/>
      <c r="AB40" s="185"/>
      <c r="AC40" s="185"/>
      <c r="AD40" s="185"/>
      <c r="AE40" s="105"/>
    </row>
    <row r="41" spans="2:31" x14ac:dyDescent="0.15">
      <c r="B41" s="78" t="s">
        <v>15</v>
      </c>
      <c r="C41" s="98"/>
      <c r="D41" s="98"/>
      <c r="E41" s="98"/>
      <c r="F41" s="213"/>
      <c r="G41" s="41"/>
      <c r="H41" s="460"/>
      <c r="I41" s="110"/>
      <c r="J41" s="110"/>
      <c r="K41" s="110"/>
      <c r="L41" s="102"/>
      <c r="M41" s="102"/>
      <c r="N41" s="102"/>
      <c r="O41" s="102"/>
      <c r="P41" s="102"/>
      <c r="Q41" s="102"/>
      <c r="R41" s="102"/>
      <c r="S41" s="102"/>
      <c r="T41" s="102"/>
      <c r="U41" s="102"/>
      <c r="V41" s="184"/>
      <c r="W41" s="184"/>
      <c r="X41" s="184"/>
      <c r="Y41" s="184"/>
      <c r="Z41" s="184"/>
      <c r="AA41" s="184"/>
      <c r="AB41" s="184"/>
      <c r="AC41" s="184"/>
      <c r="AD41" s="184"/>
      <c r="AE41" s="103"/>
    </row>
    <row r="42" spans="2:31" x14ac:dyDescent="0.15">
      <c r="B42" s="134"/>
      <c r="C42" s="73" t="s">
        <v>123</v>
      </c>
      <c r="D42" s="42"/>
      <c r="E42" s="42"/>
      <c r="F42" s="214"/>
      <c r="G42" s="73"/>
      <c r="H42" s="459"/>
      <c r="I42" s="122"/>
      <c r="J42" s="122"/>
      <c r="K42" s="122"/>
      <c r="L42" s="104"/>
      <c r="M42" s="104"/>
      <c r="N42" s="104"/>
      <c r="O42" s="104"/>
      <c r="P42" s="104"/>
      <c r="Q42" s="104"/>
      <c r="R42" s="104"/>
      <c r="S42" s="104"/>
      <c r="T42" s="104"/>
      <c r="U42" s="104"/>
      <c r="V42" s="185"/>
      <c r="W42" s="185"/>
      <c r="X42" s="185"/>
      <c r="Y42" s="185"/>
      <c r="Z42" s="185"/>
      <c r="AA42" s="185"/>
      <c r="AB42" s="185"/>
      <c r="AC42" s="185"/>
      <c r="AD42" s="185"/>
      <c r="AE42" s="105"/>
    </row>
    <row r="43" spans="2:31" x14ac:dyDescent="0.15">
      <c r="B43" s="40"/>
      <c r="C43" s="73" t="s">
        <v>124</v>
      </c>
      <c r="D43" s="42"/>
      <c r="E43" s="42"/>
      <c r="F43" s="214"/>
      <c r="G43" s="73"/>
      <c r="H43" s="459"/>
      <c r="I43" s="122"/>
      <c r="J43" s="122"/>
      <c r="K43" s="122"/>
      <c r="L43" s="104"/>
      <c r="M43" s="104"/>
      <c r="N43" s="104"/>
      <c r="O43" s="104"/>
      <c r="P43" s="104"/>
      <c r="Q43" s="104"/>
      <c r="R43" s="104"/>
      <c r="S43" s="104"/>
      <c r="T43" s="104"/>
      <c r="U43" s="104"/>
      <c r="V43" s="185"/>
      <c r="W43" s="185"/>
      <c r="X43" s="185"/>
      <c r="Y43" s="185"/>
      <c r="Z43" s="185"/>
      <c r="AA43" s="185"/>
      <c r="AB43" s="185"/>
      <c r="AC43" s="185"/>
      <c r="AD43" s="185"/>
      <c r="AE43" s="105"/>
    </row>
    <row r="44" spans="2:31" x14ac:dyDescent="0.15">
      <c r="B44" s="40"/>
      <c r="C44" s="41" t="s">
        <v>125</v>
      </c>
      <c r="D44" s="98"/>
      <c r="E44" s="98"/>
      <c r="F44" s="213"/>
      <c r="G44" s="41"/>
      <c r="H44" s="460"/>
      <c r="I44" s="110"/>
      <c r="J44" s="110"/>
      <c r="K44" s="110"/>
      <c r="L44" s="102"/>
      <c r="M44" s="102"/>
      <c r="N44" s="102"/>
      <c r="O44" s="102"/>
      <c r="P44" s="102"/>
      <c r="Q44" s="102"/>
      <c r="R44" s="102"/>
      <c r="S44" s="102"/>
      <c r="T44" s="102"/>
      <c r="U44" s="102"/>
      <c r="V44" s="184"/>
      <c r="W44" s="184"/>
      <c r="X44" s="184"/>
      <c r="Y44" s="184"/>
      <c r="Z44" s="184"/>
      <c r="AA44" s="184"/>
      <c r="AB44" s="184"/>
      <c r="AC44" s="184"/>
      <c r="AD44" s="184"/>
      <c r="AE44" s="103"/>
    </row>
    <row r="45" spans="2:31" ht="13.5" thickBot="1" x14ac:dyDescent="0.2">
      <c r="B45" s="135" t="s">
        <v>16</v>
      </c>
      <c r="C45" s="136"/>
      <c r="D45" s="136"/>
      <c r="E45" s="136"/>
      <c r="F45" s="219"/>
      <c r="G45" s="453"/>
      <c r="H45" s="465"/>
      <c r="I45" s="138"/>
      <c r="J45" s="138"/>
      <c r="K45" s="138"/>
      <c r="L45" s="137"/>
      <c r="M45" s="137"/>
      <c r="N45" s="137"/>
      <c r="O45" s="137"/>
      <c r="P45" s="137"/>
      <c r="Q45" s="137"/>
      <c r="R45" s="137"/>
      <c r="S45" s="137"/>
      <c r="T45" s="137"/>
      <c r="U45" s="137"/>
      <c r="V45" s="191"/>
      <c r="W45" s="191"/>
      <c r="X45" s="191"/>
      <c r="Y45" s="191"/>
      <c r="Z45" s="191"/>
      <c r="AA45" s="191"/>
      <c r="AB45" s="191"/>
      <c r="AC45" s="191"/>
      <c r="AD45" s="191"/>
      <c r="AE45" s="139"/>
    </row>
    <row r="46" spans="2:31" ht="13.5" thickTop="1" x14ac:dyDescent="0.15">
      <c r="B46" s="140" t="s">
        <v>0</v>
      </c>
      <c r="C46" s="141"/>
      <c r="D46" s="141"/>
      <c r="E46" s="141"/>
      <c r="F46" s="220"/>
      <c r="G46" s="454"/>
      <c r="H46" s="466"/>
      <c r="I46" s="143"/>
      <c r="J46" s="143"/>
      <c r="K46" s="143"/>
      <c r="L46" s="142"/>
      <c r="M46" s="142"/>
      <c r="N46" s="142"/>
      <c r="O46" s="142"/>
      <c r="P46" s="142"/>
      <c r="Q46" s="142"/>
      <c r="R46" s="142"/>
      <c r="S46" s="142"/>
      <c r="T46" s="142"/>
      <c r="U46" s="142"/>
      <c r="V46" s="192"/>
      <c r="W46" s="192"/>
      <c r="X46" s="192"/>
      <c r="Y46" s="192"/>
      <c r="Z46" s="192"/>
      <c r="AA46" s="192"/>
      <c r="AB46" s="192"/>
      <c r="AC46" s="192"/>
      <c r="AD46" s="192"/>
      <c r="AE46" s="144"/>
    </row>
    <row r="47" spans="2:31" x14ac:dyDescent="0.15">
      <c r="B47" s="133" t="s">
        <v>17</v>
      </c>
      <c r="C47" s="42"/>
      <c r="D47" s="42"/>
      <c r="E47" s="42"/>
      <c r="F47" s="214"/>
      <c r="G47" s="73"/>
      <c r="H47" s="459"/>
      <c r="I47" s="124"/>
      <c r="J47" s="124"/>
      <c r="K47" s="124"/>
      <c r="L47" s="123"/>
      <c r="M47" s="123"/>
      <c r="N47" s="123"/>
      <c r="O47" s="123"/>
      <c r="P47" s="123"/>
      <c r="Q47" s="123"/>
      <c r="R47" s="123"/>
      <c r="S47" s="123"/>
      <c r="T47" s="123"/>
      <c r="U47" s="123"/>
      <c r="V47" s="193"/>
      <c r="W47" s="193"/>
      <c r="X47" s="193"/>
      <c r="Y47" s="193"/>
      <c r="Z47" s="193"/>
      <c r="AA47" s="193"/>
      <c r="AB47" s="193"/>
      <c r="AC47" s="193"/>
      <c r="AD47" s="193"/>
      <c r="AE47" s="145"/>
    </row>
    <row r="48" spans="2:31" x14ac:dyDescent="0.15">
      <c r="B48" s="133" t="s">
        <v>18</v>
      </c>
      <c r="C48" s="42"/>
      <c r="D48" s="146"/>
      <c r="E48" s="146"/>
      <c r="F48" s="221"/>
      <c r="G48" s="455"/>
      <c r="H48" s="467"/>
      <c r="I48" s="122"/>
      <c r="J48" s="122"/>
      <c r="K48" s="122"/>
      <c r="L48" s="104"/>
      <c r="M48" s="104"/>
      <c r="N48" s="104"/>
      <c r="O48" s="104"/>
      <c r="P48" s="104"/>
      <c r="Q48" s="104"/>
      <c r="R48" s="104"/>
      <c r="S48" s="104"/>
      <c r="T48" s="104"/>
      <c r="U48" s="104"/>
      <c r="V48" s="185"/>
      <c r="W48" s="185"/>
      <c r="X48" s="185"/>
      <c r="Y48" s="185"/>
      <c r="Z48" s="185"/>
      <c r="AA48" s="185"/>
      <c r="AB48" s="185"/>
      <c r="AC48" s="185"/>
      <c r="AD48" s="185"/>
      <c r="AE48" s="105"/>
    </row>
    <row r="49" spans="2:31" ht="13.5" thickBot="1" x14ac:dyDescent="0.2">
      <c r="B49" s="147" t="s">
        <v>19</v>
      </c>
      <c r="C49" s="51"/>
      <c r="D49" s="51"/>
      <c r="E49" s="51"/>
      <c r="F49" s="222"/>
      <c r="G49" s="50"/>
      <c r="H49" s="468"/>
      <c r="I49" s="149"/>
      <c r="J49" s="149"/>
      <c r="K49" s="149"/>
      <c r="L49" s="148"/>
      <c r="M49" s="148"/>
      <c r="N49" s="148"/>
      <c r="O49" s="148"/>
      <c r="P49" s="148"/>
      <c r="Q49" s="148"/>
      <c r="R49" s="148"/>
      <c r="S49" s="148"/>
      <c r="T49" s="148"/>
      <c r="U49" s="148"/>
      <c r="V49" s="194"/>
      <c r="W49" s="194"/>
      <c r="X49" s="194"/>
      <c r="Y49" s="194"/>
      <c r="Z49" s="194"/>
      <c r="AA49" s="194"/>
      <c r="AB49" s="194"/>
      <c r="AC49" s="194"/>
      <c r="AD49" s="194"/>
      <c r="AE49" s="150"/>
    </row>
    <row r="50" spans="2:31" ht="3.75" customHeight="1" thickBot="1" x14ac:dyDescent="0.2">
      <c r="B50" s="151"/>
      <c r="C50" s="151"/>
      <c r="D50" s="151"/>
      <c r="E50" s="151"/>
      <c r="F50" s="223"/>
      <c r="G50" s="152"/>
      <c r="H50" s="153"/>
      <c r="I50" s="154"/>
      <c r="J50" s="155"/>
      <c r="K50" s="155"/>
      <c r="L50" s="155"/>
      <c r="M50" s="155"/>
      <c r="N50" s="155"/>
      <c r="O50" s="155"/>
      <c r="P50" s="155"/>
      <c r="Q50" s="155"/>
      <c r="R50" s="155"/>
      <c r="S50" s="155"/>
      <c r="T50" s="155"/>
      <c r="U50" s="155"/>
      <c r="V50" s="155"/>
      <c r="W50" s="155"/>
      <c r="X50" s="155"/>
      <c r="Y50" s="155"/>
      <c r="Z50" s="155"/>
      <c r="AA50" s="155"/>
      <c r="AB50" s="155"/>
      <c r="AC50" s="155"/>
      <c r="AD50" s="155"/>
      <c r="AE50" s="155"/>
    </row>
    <row r="51" spans="2:31" x14ac:dyDescent="0.15">
      <c r="B51" s="156" t="s">
        <v>20</v>
      </c>
      <c r="C51" s="157"/>
      <c r="D51" s="157"/>
      <c r="E51" s="157"/>
      <c r="F51" s="224"/>
      <c r="G51" s="469"/>
      <c r="H51" s="472"/>
      <c r="I51" s="159"/>
      <c r="J51" s="159"/>
      <c r="K51" s="159"/>
      <c r="L51" s="158"/>
      <c r="M51" s="158"/>
      <c r="N51" s="158"/>
      <c r="O51" s="158"/>
      <c r="P51" s="158"/>
      <c r="Q51" s="158"/>
      <c r="R51" s="158"/>
      <c r="S51" s="158"/>
      <c r="T51" s="158"/>
      <c r="U51" s="158"/>
      <c r="V51" s="195"/>
      <c r="W51" s="195"/>
      <c r="X51" s="195"/>
      <c r="Y51" s="195"/>
      <c r="Z51" s="195"/>
      <c r="AA51" s="195"/>
      <c r="AB51" s="195"/>
      <c r="AC51" s="195"/>
      <c r="AD51" s="195"/>
      <c r="AE51" s="160"/>
    </row>
    <row r="52" spans="2:31" x14ac:dyDescent="0.15">
      <c r="B52" s="95" t="s">
        <v>21</v>
      </c>
      <c r="C52" s="161"/>
      <c r="G52" s="46"/>
      <c r="H52" s="464"/>
      <c r="I52" s="131"/>
      <c r="J52" s="131"/>
      <c r="K52" s="131"/>
      <c r="L52" s="130"/>
      <c r="M52" s="130"/>
      <c r="N52" s="130"/>
      <c r="O52" s="130"/>
      <c r="P52" s="130"/>
      <c r="Q52" s="130"/>
      <c r="R52" s="130"/>
      <c r="S52" s="130"/>
      <c r="T52" s="130"/>
      <c r="U52" s="130"/>
      <c r="V52" s="190"/>
      <c r="W52" s="190"/>
      <c r="X52" s="190"/>
      <c r="Y52" s="190"/>
      <c r="Z52" s="190"/>
      <c r="AA52" s="190"/>
      <c r="AB52" s="190"/>
      <c r="AC52" s="190"/>
      <c r="AD52" s="190"/>
      <c r="AE52" s="132"/>
    </row>
    <row r="53" spans="2:31" x14ac:dyDescent="0.15">
      <c r="B53" s="95"/>
      <c r="C53" s="41" t="s">
        <v>22</v>
      </c>
      <c r="D53" s="98"/>
      <c r="E53" s="98"/>
      <c r="F53" s="213"/>
      <c r="G53" s="41"/>
      <c r="H53" s="460"/>
      <c r="I53" s="99"/>
      <c r="J53" s="99"/>
      <c r="K53" s="99"/>
      <c r="L53" s="100"/>
      <c r="M53" s="100"/>
      <c r="N53" s="100"/>
      <c r="O53" s="100"/>
      <c r="P53" s="100"/>
      <c r="Q53" s="100"/>
      <c r="R53" s="102"/>
      <c r="S53" s="102"/>
      <c r="T53" s="102"/>
      <c r="U53" s="102"/>
      <c r="V53" s="184"/>
      <c r="W53" s="184"/>
      <c r="X53" s="184"/>
      <c r="Y53" s="184"/>
      <c r="Z53" s="184"/>
      <c r="AA53" s="184"/>
      <c r="AB53" s="184"/>
      <c r="AC53" s="184"/>
      <c r="AD53" s="184"/>
      <c r="AE53" s="103"/>
    </row>
    <row r="54" spans="2:31" x14ac:dyDescent="0.15">
      <c r="B54" s="95"/>
      <c r="C54" s="46"/>
      <c r="D54" s="41" t="s">
        <v>38</v>
      </c>
      <c r="E54" s="42"/>
      <c r="F54" s="214"/>
      <c r="G54" s="73"/>
      <c r="H54" s="459"/>
      <c r="I54" s="124"/>
      <c r="J54" s="124"/>
      <c r="K54" s="124"/>
      <c r="L54" s="123"/>
      <c r="M54" s="123"/>
      <c r="N54" s="123"/>
      <c r="O54" s="123"/>
      <c r="P54" s="123"/>
      <c r="Q54" s="123"/>
      <c r="R54" s="104"/>
      <c r="S54" s="104"/>
      <c r="T54" s="104"/>
      <c r="U54" s="104"/>
      <c r="V54" s="185"/>
      <c r="W54" s="185"/>
      <c r="X54" s="185"/>
      <c r="Y54" s="185"/>
      <c r="Z54" s="185"/>
      <c r="AA54" s="185"/>
      <c r="AB54" s="185"/>
      <c r="AC54" s="185"/>
      <c r="AD54" s="185"/>
      <c r="AE54" s="105"/>
    </row>
    <row r="55" spans="2:31" x14ac:dyDescent="0.15">
      <c r="B55" s="95"/>
      <c r="C55" s="46"/>
      <c r="D55" s="41" t="s">
        <v>141</v>
      </c>
      <c r="G55" s="46"/>
      <c r="H55" s="464"/>
      <c r="I55" s="163"/>
      <c r="J55" s="163"/>
      <c r="K55" s="163"/>
      <c r="L55" s="162"/>
      <c r="M55" s="162"/>
      <c r="N55" s="162"/>
      <c r="O55" s="162"/>
      <c r="P55" s="162"/>
      <c r="Q55" s="162"/>
      <c r="R55" s="130"/>
      <c r="S55" s="130"/>
      <c r="T55" s="130"/>
      <c r="U55" s="130"/>
      <c r="V55" s="190"/>
      <c r="W55" s="190"/>
      <c r="X55" s="190"/>
      <c r="Y55" s="190"/>
      <c r="Z55" s="190"/>
      <c r="AA55" s="190"/>
      <c r="AB55" s="190"/>
      <c r="AC55" s="190"/>
      <c r="AD55" s="190"/>
      <c r="AE55" s="132"/>
    </row>
    <row r="56" spans="2:31" x14ac:dyDescent="0.15">
      <c r="B56" s="40"/>
      <c r="C56" s="73" t="s">
        <v>23</v>
      </c>
      <c r="D56" s="42"/>
      <c r="E56" s="42"/>
      <c r="F56" s="214"/>
      <c r="G56" s="73"/>
      <c r="H56" s="459"/>
      <c r="I56" s="122"/>
      <c r="J56" s="122"/>
      <c r="K56" s="122"/>
      <c r="L56" s="104"/>
      <c r="M56" s="104"/>
      <c r="N56" s="104"/>
      <c r="O56" s="104"/>
      <c r="P56" s="104"/>
      <c r="Q56" s="104"/>
      <c r="R56" s="104"/>
      <c r="S56" s="104"/>
      <c r="T56" s="104"/>
      <c r="U56" s="104"/>
      <c r="V56" s="185"/>
      <c r="W56" s="185"/>
      <c r="X56" s="185"/>
      <c r="Y56" s="185"/>
      <c r="Z56" s="185"/>
      <c r="AA56" s="185"/>
      <c r="AB56" s="185"/>
      <c r="AC56" s="185"/>
      <c r="AD56" s="185"/>
      <c r="AE56" s="105"/>
    </row>
    <row r="57" spans="2:31" x14ac:dyDescent="0.15">
      <c r="B57" s="40"/>
      <c r="C57" s="73" t="s">
        <v>24</v>
      </c>
      <c r="D57" s="42"/>
      <c r="E57" s="42"/>
      <c r="F57" s="214"/>
      <c r="G57" s="73"/>
      <c r="H57" s="459"/>
      <c r="I57" s="122"/>
      <c r="J57" s="122"/>
      <c r="K57" s="122"/>
      <c r="L57" s="104"/>
      <c r="M57" s="104"/>
      <c r="N57" s="104"/>
      <c r="O57" s="104"/>
      <c r="P57" s="104"/>
      <c r="Q57" s="104"/>
      <c r="R57" s="104"/>
      <c r="S57" s="104"/>
      <c r="T57" s="104"/>
      <c r="U57" s="104"/>
      <c r="V57" s="185"/>
      <c r="W57" s="185"/>
      <c r="X57" s="185"/>
      <c r="Y57" s="185"/>
      <c r="Z57" s="185"/>
      <c r="AA57" s="185"/>
      <c r="AB57" s="185"/>
      <c r="AC57" s="185"/>
      <c r="AD57" s="185"/>
      <c r="AE57" s="105"/>
    </row>
    <row r="58" spans="2:31" x14ac:dyDescent="0.15">
      <c r="B58" s="40"/>
      <c r="C58" s="73" t="s">
        <v>25</v>
      </c>
      <c r="D58" s="42"/>
      <c r="E58" s="42"/>
      <c r="F58" s="214"/>
      <c r="G58" s="73"/>
      <c r="H58" s="459"/>
      <c r="I58" s="122"/>
      <c r="J58" s="122"/>
      <c r="K58" s="122"/>
      <c r="L58" s="104"/>
      <c r="M58" s="104"/>
      <c r="N58" s="104"/>
      <c r="O58" s="104"/>
      <c r="P58" s="104"/>
      <c r="Q58" s="104"/>
      <c r="R58" s="104"/>
      <c r="S58" s="104"/>
      <c r="T58" s="104"/>
      <c r="U58" s="104"/>
      <c r="V58" s="185"/>
      <c r="W58" s="185"/>
      <c r="X58" s="185"/>
      <c r="Y58" s="185"/>
      <c r="Z58" s="185"/>
      <c r="AA58" s="185"/>
      <c r="AB58" s="185"/>
      <c r="AC58" s="185"/>
      <c r="AD58" s="185"/>
      <c r="AE58" s="105"/>
    </row>
    <row r="59" spans="2:31" x14ac:dyDescent="0.15">
      <c r="B59" s="40"/>
      <c r="C59" s="41" t="s">
        <v>26</v>
      </c>
      <c r="D59" s="98"/>
      <c r="E59" s="98"/>
      <c r="F59" s="213"/>
      <c r="G59" s="41"/>
      <c r="H59" s="460"/>
      <c r="I59" s="110"/>
      <c r="J59" s="110"/>
      <c r="K59" s="110"/>
      <c r="L59" s="102"/>
      <c r="M59" s="102"/>
      <c r="N59" s="102"/>
      <c r="O59" s="102"/>
      <c r="P59" s="102"/>
      <c r="Q59" s="102"/>
      <c r="R59" s="102"/>
      <c r="S59" s="102"/>
      <c r="T59" s="102"/>
      <c r="U59" s="102"/>
      <c r="V59" s="184"/>
      <c r="W59" s="184"/>
      <c r="X59" s="184"/>
      <c r="Y59" s="184"/>
      <c r="Z59" s="184"/>
      <c r="AA59" s="184"/>
      <c r="AB59" s="184"/>
      <c r="AC59" s="184"/>
      <c r="AD59" s="184"/>
      <c r="AE59" s="103"/>
    </row>
    <row r="60" spans="2:31" ht="13.5" thickBot="1" x14ac:dyDescent="0.2">
      <c r="B60" s="40"/>
      <c r="C60" s="46"/>
      <c r="D60" s="41"/>
      <c r="E60" s="98"/>
      <c r="F60" s="213"/>
      <c r="G60" s="41"/>
      <c r="H60" s="460"/>
      <c r="I60" s="110"/>
      <c r="J60" s="110"/>
      <c r="K60" s="110"/>
      <c r="L60" s="102"/>
      <c r="M60" s="102"/>
      <c r="N60" s="102"/>
      <c r="O60" s="102"/>
      <c r="P60" s="102"/>
      <c r="Q60" s="102"/>
      <c r="R60" s="102"/>
      <c r="S60" s="102"/>
      <c r="T60" s="102"/>
      <c r="U60" s="102"/>
      <c r="V60" s="184"/>
      <c r="W60" s="184"/>
      <c r="X60" s="184"/>
      <c r="Y60" s="184"/>
      <c r="Z60" s="184"/>
      <c r="AA60" s="184"/>
      <c r="AB60" s="184"/>
      <c r="AC60" s="184"/>
      <c r="AD60" s="184"/>
      <c r="AE60" s="150"/>
    </row>
    <row r="61" spans="2:31" x14ac:dyDescent="0.15">
      <c r="B61" s="106" t="s">
        <v>27</v>
      </c>
      <c r="C61" s="68"/>
      <c r="D61" s="68"/>
      <c r="E61" s="68"/>
      <c r="F61" s="215"/>
      <c r="G61" s="67"/>
      <c r="H61" s="458"/>
      <c r="I61" s="108"/>
      <c r="J61" s="108"/>
      <c r="K61" s="108"/>
      <c r="L61" s="107"/>
      <c r="M61" s="107"/>
      <c r="N61" s="107"/>
      <c r="O61" s="107"/>
      <c r="P61" s="107"/>
      <c r="Q61" s="107"/>
      <c r="R61" s="107"/>
      <c r="S61" s="107"/>
      <c r="T61" s="107"/>
      <c r="U61" s="107"/>
      <c r="V61" s="186"/>
      <c r="W61" s="186"/>
      <c r="X61" s="186"/>
      <c r="Y61" s="186"/>
      <c r="Z61" s="186"/>
      <c r="AA61" s="186"/>
      <c r="AB61" s="186"/>
      <c r="AC61" s="186"/>
      <c r="AD61" s="186"/>
      <c r="AE61" s="109"/>
    </row>
    <row r="62" spans="2:31" x14ac:dyDescent="0.15">
      <c r="B62" s="40"/>
      <c r="C62" s="73" t="s">
        <v>28</v>
      </c>
      <c r="D62" s="42"/>
      <c r="E62" s="42"/>
      <c r="F62" s="214"/>
      <c r="G62" s="73"/>
      <c r="H62" s="459"/>
      <c r="I62" s="122"/>
      <c r="J62" s="122"/>
      <c r="K62" s="122"/>
      <c r="L62" s="104"/>
      <c r="M62" s="104"/>
      <c r="N62" s="104"/>
      <c r="O62" s="104"/>
      <c r="P62" s="104"/>
      <c r="Q62" s="104"/>
      <c r="R62" s="104"/>
      <c r="S62" s="104"/>
      <c r="T62" s="104"/>
      <c r="U62" s="104"/>
      <c r="V62" s="185"/>
      <c r="W62" s="185"/>
      <c r="X62" s="185"/>
      <c r="Y62" s="185"/>
      <c r="Z62" s="185"/>
      <c r="AA62" s="185"/>
      <c r="AB62" s="185"/>
      <c r="AC62" s="185"/>
      <c r="AD62" s="185"/>
      <c r="AE62" s="105"/>
    </row>
    <row r="63" spans="2:31" x14ac:dyDescent="0.15">
      <c r="B63" s="40"/>
      <c r="C63" s="41" t="s">
        <v>29</v>
      </c>
      <c r="D63" s="42"/>
      <c r="E63" s="42"/>
      <c r="F63" s="214"/>
      <c r="G63" s="73"/>
      <c r="H63" s="459"/>
      <c r="I63" s="122"/>
      <c r="J63" s="122"/>
      <c r="K63" s="122"/>
      <c r="L63" s="104"/>
      <c r="M63" s="104"/>
      <c r="N63" s="104"/>
      <c r="O63" s="104"/>
      <c r="P63" s="104"/>
      <c r="Q63" s="104"/>
      <c r="R63" s="104"/>
      <c r="S63" s="104"/>
      <c r="T63" s="104"/>
      <c r="U63" s="104"/>
      <c r="V63" s="185"/>
      <c r="W63" s="185"/>
      <c r="X63" s="185"/>
      <c r="Y63" s="185"/>
      <c r="Z63" s="185"/>
      <c r="AA63" s="185"/>
      <c r="AB63" s="185"/>
      <c r="AC63" s="185"/>
      <c r="AD63" s="185"/>
      <c r="AE63" s="105"/>
    </row>
    <row r="64" spans="2:31" x14ac:dyDescent="0.15">
      <c r="B64" s="40"/>
      <c r="C64" s="46"/>
      <c r="D64" s="73"/>
      <c r="E64" s="42"/>
      <c r="F64" s="214"/>
      <c r="G64" s="73"/>
      <c r="H64" s="459"/>
      <c r="I64" s="122"/>
      <c r="J64" s="122"/>
      <c r="K64" s="122"/>
      <c r="L64" s="104"/>
      <c r="M64" s="104"/>
      <c r="N64" s="104"/>
      <c r="O64" s="104"/>
      <c r="P64" s="104"/>
      <c r="Q64" s="104"/>
      <c r="R64" s="104"/>
      <c r="S64" s="104"/>
      <c r="T64" s="104"/>
      <c r="U64" s="104"/>
      <c r="V64" s="185"/>
      <c r="W64" s="185"/>
      <c r="X64" s="185"/>
      <c r="Y64" s="185"/>
      <c r="Z64" s="185"/>
      <c r="AA64" s="185"/>
      <c r="AB64" s="185"/>
      <c r="AC64" s="185"/>
      <c r="AD64" s="185"/>
      <c r="AE64" s="105"/>
    </row>
    <row r="65" spans="2:31" x14ac:dyDescent="0.15">
      <c r="B65" s="40"/>
      <c r="C65" s="73" t="s">
        <v>30</v>
      </c>
      <c r="D65" s="42"/>
      <c r="E65" s="42"/>
      <c r="F65" s="214"/>
      <c r="G65" s="73"/>
      <c r="H65" s="459"/>
      <c r="I65" s="122"/>
      <c r="J65" s="122"/>
      <c r="K65" s="122"/>
      <c r="L65" s="104"/>
      <c r="M65" s="104"/>
      <c r="N65" s="104"/>
      <c r="O65" s="104"/>
      <c r="P65" s="104"/>
      <c r="Q65" s="104"/>
      <c r="R65" s="104"/>
      <c r="S65" s="104"/>
      <c r="T65" s="104"/>
      <c r="U65" s="104"/>
      <c r="V65" s="185"/>
      <c r="W65" s="185"/>
      <c r="X65" s="185"/>
      <c r="Y65" s="185"/>
      <c r="Z65" s="185"/>
      <c r="AA65" s="185"/>
      <c r="AB65" s="185"/>
      <c r="AC65" s="185"/>
      <c r="AD65" s="185"/>
      <c r="AE65" s="105"/>
    </row>
    <row r="66" spans="2:31" x14ac:dyDescent="0.15">
      <c r="B66" s="40"/>
      <c r="C66" s="73" t="s">
        <v>31</v>
      </c>
      <c r="D66" s="42"/>
      <c r="E66" s="42"/>
      <c r="F66" s="214"/>
      <c r="G66" s="73"/>
      <c r="H66" s="459"/>
      <c r="I66" s="122"/>
      <c r="J66" s="122"/>
      <c r="K66" s="122"/>
      <c r="L66" s="104"/>
      <c r="M66" s="104"/>
      <c r="N66" s="104"/>
      <c r="O66" s="104"/>
      <c r="P66" s="104"/>
      <c r="Q66" s="104"/>
      <c r="R66" s="104"/>
      <c r="S66" s="104"/>
      <c r="T66" s="104"/>
      <c r="U66" s="104"/>
      <c r="V66" s="185"/>
      <c r="W66" s="185"/>
      <c r="X66" s="185"/>
      <c r="Y66" s="185"/>
      <c r="Z66" s="185"/>
      <c r="AA66" s="185"/>
      <c r="AB66" s="185"/>
      <c r="AC66" s="185"/>
      <c r="AD66" s="185"/>
      <c r="AE66" s="105"/>
    </row>
    <row r="67" spans="2:31" x14ac:dyDescent="0.15">
      <c r="B67" s="40"/>
      <c r="C67" s="73" t="s">
        <v>142</v>
      </c>
      <c r="D67" s="42"/>
      <c r="E67" s="42"/>
      <c r="F67" s="214"/>
      <c r="G67" s="73"/>
      <c r="H67" s="459"/>
      <c r="I67" s="122"/>
      <c r="J67" s="122"/>
      <c r="K67" s="122"/>
      <c r="L67" s="104"/>
      <c r="M67" s="104"/>
      <c r="N67" s="104"/>
      <c r="O67" s="104"/>
      <c r="P67" s="104"/>
      <c r="Q67" s="104"/>
      <c r="R67" s="104"/>
      <c r="S67" s="104"/>
      <c r="T67" s="104"/>
      <c r="U67" s="104"/>
      <c r="V67" s="185"/>
      <c r="W67" s="185"/>
      <c r="X67" s="185"/>
      <c r="Y67" s="185"/>
      <c r="Z67" s="185"/>
      <c r="AA67" s="185"/>
      <c r="AB67" s="185"/>
      <c r="AC67" s="185"/>
      <c r="AD67" s="185"/>
      <c r="AE67" s="105"/>
    </row>
    <row r="68" spans="2:31" x14ac:dyDescent="0.15">
      <c r="B68" s="40"/>
      <c r="C68" s="41" t="s">
        <v>26</v>
      </c>
      <c r="G68" s="46"/>
      <c r="H68" s="464"/>
      <c r="I68" s="131"/>
      <c r="J68" s="131"/>
      <c r="K68" s="131"/>
      <c r="L68" s="130"/>
      <c r="M68" s="130"/>
      <c r="N68" s="130"/>
      <c r="O68" s="130"/>
      <c r="P68" s="130"/>
      <c r="Q68" s="130"/>
      <c r="R68" s="130"/>
      <c r="S68" s="130"/>
      <c r="T68" s="130"/>
      <c r="U68" s="130"/>
      <c r="V68" s="190"/>
      <c r="W68" s="190"/>
      <c r="X68" s="190"/>
      <c r="Y68" s="190"/>
      <c r="Z68" s="190"/>
      <c r="AA68" s="190"/>
      <c r="AB68" s="190"/>
      <c r="AC68" s="190"/>
      <c r="AD68" s="190"/>
      <c r="AE68" s="132"/>
    </row>
    <row r="69" spans="2:31" ht="13.5" thickBot="1" x14ac:dyDescent="0.2">
      <c r="B69" s="48"/>
      <c r="C69" s="49"/>
      <c r="D69" s="50"/>
      <c r="E69" s="51"/>
      <c r="F69" s="222"/>
      <c r="G69" s="50"/>
      <c r="H69" s="468"/>
      <c r="I69" s="165"/>
      <c r="J69" s="165"/>
      <c r="K69" s="165"/>
      <c r="L69" s="164"/>
      <c r="M69" s="164"/>
      <c r="N69" s="164"/>
      <c r="O69" s="164"/>
      <c r="P69" s="164"/>
      <c r="Q69" s="164"/>
      <c r="R69" s="164"/>
      <c r="S69" s="164"/>
      <c r="T69" s="164"/>
      <c r="U69" s="164"/>
      <c r="V69" s="196"/>
      <c r="W69" s="196"/>
      <c r="X69" s="196"/>
      <c r="Y69" s="196"/>
      <c r="Z69" s="196"/>
      <c r="AA69" s="196"/>
      <c r="AB69" s="196"/>
      <c r="AC69" s="196"/>
      <c r="AD69" s="196"/>
      <c r="AE69" s="166"/>
    </row>
    <row r="70" spans="2:31" ht="13.5" thickBot="1" x14ac:dyDescent="0.2">
      <c r="B70" s="135" t="s">
        <v>32</v>
      </c>
      <c r="C70" s="136"/>
      <c r="D70" s="136"/>
      <c r="E70" s="136"/>
      <c r="F70" s="219"/>
      <c r="G70" s="453"/>
      <c r="H70" s="465"/>
      <c r="I70" s="138"/>
      <c r="J70" s="138"/>
      <c r="K70" s="138"/>
      <c r="L70" s="137"/>
      <c r="M70" s="137"/>
      <c r="N70" s="137"/>
      <c r="O70" s="137"/>
      <c r="P70" s="137"/>
      <c r="Q70" s="137"/>
      <c r="R70" s="137"/>
      <c r="S70" s="137"/>
      <c r="T70" s="137"/>
      <c r="U70" s="137"/>
      <c r="V70" s="191"/>
      <c r="W70" s="191"/>
      <c r="X70" s="191"/>
      <c r="Y70" s="191"/>
      <c r="Z70" s="191"/>
      <c r="AA70" s="191"/>
      <c r="AB70" s="191"/>
      <c r="AC70" s="191"/>
      <c r="AD70" s="191"/>
      <c r="AE70" s="139"/>
    </row>
    <row r="71" spans="2:31" ht="14.25" thickTop="1" thickBot="1" x14ac:dyDescent="0.2">
      <c r="B71" s="167" t="s">
        <v>33</v>
      </c>
      <c r="C71" s="168"/>
      <c r="D71" s="168"/>
      <c r="E71" s="168"/>
      <c r="F71" s="225"/>
      <c r="G71" s="470"/>
      <c r="H71" s="473"/>
      <c r="I71" s="170"/>
      <c r="J71" s="170"/>
      <c r="K71" s="170"/>
      <c r="L71" s="169"/>
      <c r="M71" s="169"/>
      <c r="N71" s="169"/>
      <c r="O71" s="169"/>
      <c r="P71" s="169"/>
      <c r="Q71" s="169"/>
      <c r="R71" s="169"/>
      <c r="S71" s="169"/>
      <c r="T71" s="169"/>
      <c r="U71" s="169"/>
      <c r="V71" s="197"/>
      <c r="W71" s="197"/>
      <c r="X71" s="197"/>
      <c r="Y71" s="197"/>
      <c r="Z71" s="197"/>
      <c r="AA71" s="197"/>
      <c r="AB71" s="197"/>
      <c r="AC71" s="197"/>
      <c r="AD71" s="197"/>
      <c r="AE71" s="171"/>
    </row>
    <row r="72" spans="2:31" ht="4.5" customHeight="1" thickBot="1" x14ac:dyDescent="0.2">
      <c r="B72" s="151"/>
      <c r="C72" s="151"/>
      <c r="D72" s="151"/>
      <c r="E72" s="151"/>
      <c r="F72" s="223"/>
      <c r="G72" s="151"/>
      <c r="H72" s="474"/>
      <c r="I72" s="155"/>
      <c r="J72" s="155"/>
      <c r="K72" s="155"/>
      <c r="L72" s="155"/>
      <c r="M72" s="155"/>
      <c r="N72" s="155"/>
      <c r="O72" s="155"/>
      <c r="P72" s="155"/>
      <c r="Q72" s="155"/>
      <c r="R72" s="155"/>
      <c r="S72" s="155"/>
      <c r="T72" s="155"/>
      <c r="U72" s="155"/>
      <c r="V72" s="155"/>
      <c r="W72" s="155"/>
      <c r="X72" s="155"/>
      <c r="Y72" s="155"/>
      <c r="Z72" s="155"/>
      <c r="AA72" s="155"/>
      <c r="AB72" s="155"/>
      <c r="AC72" s="155"/>
      <c r="AD72" s="155"/>
      <c r="AE72" s="155"/>
    </row>
    <row r="73" spans="2:31" x14ac:dyDescent="0.15">
      <c r="B73" s="106" t="s">
        <v>53</v>
      </c>
      <c r="C73" s="68"/>
      <c r="D73" s="68"/>
      <c r="E73" s="68"/>
      <c r="F73" s="215"/>
      <c r="G73" s="68"/>
      <c r="H73" s="458"/>
      <c r="I73" s="108"/>
      <c r="J73" s="108"/>
      <c r="K73" s="108"/>
      <c r="L73" s="107"/>
      <c r="M73" s="107"/>
      <c r="N73" s="107"/>
      <c r="O73" s="107"/>
      <c r="P73" s="107"/>
      <c r="Q73" s="107"/>
      <c r="R73" s="107"/>
      <c r="S73" s="107"/>
      <c r="T73" s="107"/>
      <c r="U73" s="107"/>
      <c r="V73" s="186"/>
      <c r="W73" s="186"/>
      <c r="X73" s="186"/>
      <c r="Y73" s="186"/>
      <c r="Z73" s="186"/>
      <c r="AA73" s="186"/>
      <c r="AB73" s="186"/>
      <c r="AC73" s="186"/>
      <c r="AD73" s="186"/>
      <c r="AE73" s="109"/>
    </row>
    <row r="74" spans="2:31" x14ac:dyDescent="0.15">
      <c r="B74" s="172" t="s">
        <v>34</v>
      </c>
      <c r="C74" s="173"/>
      <c r="D74" s="173"/>
      <c r="E74" s="173"/>
      <c r="F74" s="226"/>
      <c r="G74" s="173"/>
      <c r="H74" s="475"/>
      <c r="I74" s="175"/>
      <c r="J74" s="175"/>
      <c r="K74" s="175"/>
      <c r="L74" s="174"/>
      <c r="M74" s="174"/>
      <c r="N74" s="174"/>
      <c r="O74" s="174"/>
      <c r="P74" s="174"/>
      <c r="Q74" s="174"/>
      <c r="R74" s="174"/>
      <c r="S74" s="174"/>
      <c r="T74" s="174"/>
      <c r="U74" s="174"/>
      <c r="V74" s="198"/>
      <c r="W74" s="198"/>
      <c r="X74" s="198"/>
      <c r="Y74" s="198"/>
      <c r="Z74" s="198"/>
      <c r="AA74" s="198"/>
      <c r="AB74" s="198"/>
      <c r="AC74" s="198"/>
      <c r="AD74" s="198"/>
      <c r="AE74" s="176"/>
    </row>
    <row r="75" spans="2:31" x14ac:dyDescent="0.15">
      <c r="B75" s="133" t="s">
        <v>35</v>
      </c>
      <c r="C75" s="42"/>
      <c r="D75" s="42"/>
      <c r="E75" s="42"/>
      <c r="F75" s="214"/>
      <c r="G75" s="42"/>
      <c r="H75" s="459"/>
      <c r="I75" s="122"/>
      <c r="J75" s="122"/>
      <c r="K75" s="122"/>
      <c r="L75" s="104"/>
      <c r="M75" s="104"/>
      <c r="N75" s="104"/>
      <c r="O75" s="104"/>
      <c r="P75" s="104"/>
      <c r="Q75" s="104"/>
      <c r="R75" s="104"/>
      <c r="S75" s="104"/>
      <c r="T75" s="104"/>
      <c r="U75" s="104"/>
      <c r="V75" s="185"/>
      <c r="W75" s="185"/>
      <c r="X75" s="185"/>
      <c r="Y75" s="185"/>
      <c r="Z75" s="185"/>
      <c r="AA75" s="185"/>
      <c r="AB75" s="185"/>
      <c r="AC75" s="185"/>
      <c r="AD75" s="185"/>
      <c r="AE75" s="105"/>
    </row>
    <row r="76" spans="2:31" x14ac:dyDescent="0.15">
      <c r="B76" s="133" t="s">
        <v>36</v>
      </c>
      <c r="C76" s="42"/>
      <c r="D76" s="42"/>
      <c r="E76" s="42"/>
      <c r="F76" s="214"/>
      <c r="G76" s="42"/>
      <c r="H76" s="459"/>
      <c r="I76" s="122"/>
      <c r="J76" s="122"/>
      <c r="K76" s="122"/>
      <c r="L76" s="104"/>
      <c r="M76" s="104"/>
      <c r="N76" s="104"/>
      <c r="O76" s="104"/>
      <c r="P76" s="104"/>
      <c r="Q76" s="104"/>
      <c r="R76" s="104"/>
      <c r="S76" s="104"/>
      <c r="T76" s="104"/>
      <c r="U76" s="104"/>
      <c r="V76" s="185"/>
      <c r="W76" s="185"/>
      <c r="X76" s="185"/>
      <c r="Y76" s="185"/>
      <c r="Z76" s="185"/>
      <c r="AA76" s="185"/>
      <c r="AB76" s="185"/>
      <c r="AC76" s="185"/>
      <c r="AD76" s="185"/>
      <c r="AE76" s="105"/>
    </row>
    <row r="77" spans="2:31" ht="13.5" thickBot="1" x14ac:dyDescent="0.2">
      <c r="B77" s="147" t="s">
        <v>37</v>
      </c>
      <c r="C77" s="51"/>
      <c r="D77" s="51"/>
      <c r="E77" s="51"/>
      <c r="F77" s="222"/>
      <c r="G77" s="51"/>
      <c r="H77" s="468"/>
      <c r="I77" s="149"/>
      <c r="J77" s="149"/>
      <c r="K77" s="149"/>
      <c r="L77" s="148"/>
      <c r="M77" s="148"/>
      <c r="N77" s="148"/>
      <c r="O77" s="148"/>
      <c r="P77" s="148"/>
      <c r="Q77" s="148"/>
      <c r="R77" s="148"/>
      <c r="S77" s="148"/>
      <c r="T77" s="148"/>
      <c r="U77" s="148"/>
      <c r="V77" s="194"/>
      <c r="W77" s="194"/>
      <c r="X77" s="194"/>
      <c r="Y77" s="194"/>
      <c r="Z77" s="194"/>
      <c r="AA77" s="194"/>
      <c r="AB77" s="194"/>
      <c r="AC77" s="194"/>
      <c r="AD77" s="194"/>
      <c r="AE77" s="150"/>
    </row>
    <row r="78" spans="2:31" ht="6" customHeight="1" thickBot="1" x14ac:dyDescent="0.2">
      <c r="B78" s="151"/>
      <c r="C78" s="151"/>
      <c r="D78" s="151"/>
      <c r="E78" s="151"/>
      <c r="F78" s="223"/>
      <c r="G78" s="151"/>
      <c r="H78" s="474"/>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row>
    <row r="79" spans="2:31" ht="13.5" thickBot="1" x14ac:dyDescent="0.2">
      <c r="B79" s="106" t="s">
        <v>40</v>
      </c>
      <c r="C79" s="68"/>
      <c r="D79" s="68"/>
      <c r="E79" s="68"/>
      <c r="F79" s="218"/>
      <c r="G79" s="68"/>
      <c r="H79" s="458"/>
      <c r="I79" s="108"/>
      <c r="J79" s="108"/>
      <c r="K79" s="108"/>
      <c r="L79" s="107"/>
      <c r="M79" s="107"/>
      <c r="N79" s="107"/>
      <c r="O79" s="107"/>
      <c r="P79" s="107"/>
      <c r="Q79" s="107"/>
      <c r="R79" s="107"/>
      <c r="S79" s="107"/>
      <c r="T79" s="107"/>
      <c r="U79" s="107"/>
      <c r="V79" s="186"/>
      <c r="W79" s="186"/>
      <c r="X79" s="186"/>
      <c r="Y79" s="186"/>
      <c r="Z79" s="186"/>
      <c r="AA79" s="186"/>
      <c r="AB79" s="186"/>
      <c r="AC79" s="186"/>
      <c r="AD79" s="186"/>
      <c r="AE79" s="109"/>
    </row>
    <row r="80" spans="2:31" ht="13.5" thickBot="1" x14ac:dyDescent="0.2">
      <c r="B80" s="172" t="s">
        <v>41</v>
      </c>
      <c r="C80" s="173"/>
      <c r="D80" s="173"/>
      <c r="E80" s="205"/>
      <c r="F80" s="227"/>
      <c r="G80" s="471"/>
      <c r="H80" s="475"/>
      <c r="I80" s="175"/>
      <c r="J80" s="175"/>
      <c r="K80" s="175"/>
      <c r="L80" s="174"/>
      <c r="M80" s="174"/>
      <c r="N80" s="174"/>
      <c r="O80" s="174"/>
      <c r="P80" s="174"/>
      <c r="Q80" s="174"/>
      <c r="R80" s="174"/>
      <c r="S80" s="174"/>
      <c r="T80" s="174"/>
      <c r="U80" s="174"/>
      <c r="V80" s="198"/>
      <c r="W80" s="198"/>
      <c r="X80" s="198"/>
      <c r="Y80" s="198"/>
      <c r="Z80" s="198"/>
      <c r="AA80" s="198"/>
      <c r="AB80" s="198"/>
      <c r="AC80" s="198"/>
      <c r="AD80" s="198"/>
      <c r="AE80" s="176"/>
    </row>
    <row r="81" spans="2:31" ht="13.5" thickBot="1" x14ac:dyDescent="0.2">
      <c r="B81" s="40" t="s">
        <v>92</v>
      </c>
      <c r="E81" s="98"/>
      <c r="F81" s="214"/>
      <c r="G81" s="151"/>
      <c r="H81" s="464"/>
      <c r="I81" s="131"/>
      <c r="J81" s="131"/>
      <c r="K81" s="131"/>
      <c r="L81" s="130"/>
      <c r="M81" s="130"/>
      <c r="N81" s="130"/>
      <c r="O81" s="130"/>
      <c r="P81" s="130"/>
      <c r="Q81" s="130"/>
      <c r="R81" s="130"/>
      <c r="S81" s="130"/>
      <c r="T81" s="130"/>
      <c r="U81" s="130"/>
      <c r="V81" s="190"/>
      <c r="W81" s="190"/>
      <c r="X81" s="190"/>
      <c r="Y81" s="190"/>
      <c r="Z81" s="190"/>
      <c r="AA81" s="190"/>
      <c r="AB81" s="190"/>
      <c r="AC81" s="190"/>
      <c r="AD81" s="190"/>
      <c r="AE81" s="132"/>
    </row>
    <row r="82" spans="2:31" ht="13.5" thickBot="1" x14ac:dyDescent="0.2">
      <c r="B82" s="147" t="s">
        <v>42</v>
      </c>
      <c r="C82" s="51"/>
      <c r="D82" s="51"/>
      <c r="E82" s="51"/>
      <c r="F82" s="222"/>
      <c r="G82" s="471"/>
      <c r="H82" s="468"/>
      <c r="I82" s="149"/>
      <c r="J82" s="149"/>
      <c r="K82" s="149"/>
      <c r="L82" s="148"/>
      <c r="M82" s="148"/>
      <c r="N82" s="148"/>
      <c r="O82" s="148"/>
      <c r="P82" s="148"/>
      <c r="Q82" s="148"/>
      <c r="R82" s="148"/>
      <c r="S82" s="148"/>
      <c r="T82" s="148"/>
      <c r="U82" s="148"/>
      <c r="V82" s="194"/>
      <c r="W82" s="194"/>
      <c r="X82" s="194"/>
      <c r="Y82" s="194"/>
      <c r="Z82" s="194"/>
      <c r="AA82" s="194"/>
      <c r="AB82" s="194"/>
      <c r="AC82" s="194"/>
      <c r="AD82" s="194"/>
      <c r="AE82" s="150"/>
    </row>
    <row r="83" spans="2:31" ht="5.25" customHeight="1" x14ac:dyDescent="0.15"/>
    <row r="84" spans="2:31" s="2" customFormat="1" x14ac:dyDescent="0.15">
      <c r="B84" s="2" t="s">
        <v>43</v>
      </c>
      <c r="F84" s="228"/>
      <c r="Z84" s="27"/>
    </row>
    <row r="85" spans="2:31" s="2" customFormat="1" x14ac:dyDescent="0.15">
      <c r="B85" s="90" t="s">
        <v>44</v>
      </c>
      <c r="C85" s="2" t="s">
        <v>133</v>
      </c>
      <c r="F85" s="228"/>
      <c r="Z85" s="27"/>
    </row>
    <row r="86" spans="2:31" s="2" customFormat="1" x14ac:dyDescent="0.15">
      <c r="B86" s="90" t="s">
        <v>45</v>
      </c>
      <c r="C86" s="2" t="s">
        <v>167</v>
      </c>
      <c r="F86" s="228"/>
      <c r="Z86" s="27"/>
    </row>
    <row r="87" spans="2:31" s="2" customFormat="1" x14ac:dyDescent="0.15">
      <c r="B87" s="90" t="s">
        <v>46</v>
      </c>
      <c r="C87" s="2" t="s">
        <v>117</v>
      </c>
      <c r="F87" s="228"/>
      <c r="G87" s="177"/>
      <c r="H87" s="177"/>
      <c r="Z87" s="27"/>
    </row>
    <row r="88" spans="2:31" s="202" customFormat="1" x14ac:dyDescent="0.15">
      <c r="B88" s="231" t="s">
        <v>47</v>
      </c>
      <c r="C88" s="202" t="s">
        <v>230</v>
      </c>
      <c r="F88" s="232"/>
      <c r="Z88" s="233"/>
    </row>
    <row r="89" spans="2:31" s="2" customFormat="1" x14ac:dyDescent="0.15">
      <c r="B89" s="90" t="s">
        <v>49</v>
      </c>
      <c r="C89" s="2" t="s">
        <v>48</v>
      </c>
      <c r="F89" s="228"/>
      <c r="Z89" s="27"/>
    </row>
    <row r="90" spans="2:31" s="2" customFormat="1" x14ac:dyDescent="0.15">
      <c r="B90" s="90" t="s">
        <v>50</v>
      </c>
      <c r="C90" s="2" t="s">
        <v>192</v>
      </c>
      <c r="F90" s="228"/>
      <c r="Z90" s="27"/>
    </row>
    <row r="91" spans="2:31" s="2" customFormat="1" x14ac:dyDescent="0.15">
      <c r="B91" s="90" t="s">
        <v>52</v>
      </c>
      <c r="C91" s="2" t="s">
        <v>168</v>
      </c>
      <c r="F91" s="228"/>
      <c r="Z91" s="27"/>
    </row>
    <row r="92" spans="2:31" s="2" customFormat="1" x14ac:dyDescent="0.15">
      <c r="C92" s="2" t="s">
        <v>196</v>
      </c>
      <c r="F92" s="228"/>
      <c r="Z92" s="27"/>
    </row>
    <row r="93" spans="2:31" s="2" customFormat="1" x14ac:dyDescent="0.15">
      <c r="B93" s="90" t="s">
        <v>82</v>
      </c>
      <c r="C93" s="2" t="s">
        <v>169</v>
      </c>
      <c r="F93" s="228"/>
      <c r="Z93" s="27"/>
    </row>
    <row r="94" spans="2:31" s="2" customFormat="1" x14ac:dyDescent="0.15">
      <c r="B94" s="90"/>
      <c r="C94" s="2" t="s">
        <v>170</v>
      </c>
      <c r="F94" s="228"/>
    </row>
    <row r="95" spans="2:31" s="2" customFormat="1" x14ac:dyDescent="0.15">
      <c r="B95" s="90" t="s">
        <v>151</v>
      </c>
      <c r="C95" s="2" t="s">
        <v>171</v>
      </c>
      <c r="F95" s="228"/>
    </row>
    <row r="96" spans="2:31" s="2" customFormat="1" x14ac:dyDescent="0.15">
      <c r="B96" s="90"/>
      <c r="C96" s="2" t="s">
        <v>172</v>
      </c>
      <c r="F96" s="228"/>
      <c r="Z96" s="27"/>
    </row>
    <row r="97" spans="2:26" s="2" customFormat="1" x14ac:dyDescent="0.15">
      <c r="B97" s="90"/>
      <c r="C97" s="2" t="s">
        <v>51</v>
      </c>
      <c r="F97" s="228"/>
      <c r="Z97" s="27"/>
    </row>
    <row r="98" spans="2:26" s="2" customFormat="1" x14ac:dyDescent="0.15">
      <c r="B98" s="90" t="s">
        <v>152</v>
      </c>
      <c r="C98" s="2" t="s">
        <v>165</v>
      </c>
      <c r="F98" s="228"/>
      <c r="Z98" s="27"/>
    </row>
    <row r="99" spans="2:26" s="2" customFormat="1" x14ac:dyDescent="0.15">
      <c r="B99" s="90" t="s">
        <v>153</v>
      </c>
      <c r="C99" s="2" t="s">
        <v>161</v>
      </c>
      <c r="D99" s="35"/>
      <c r="E99" s="35"/>
      <c r="F99" s="228"/>
      <c r="Z99" s="27"/>
    </row>
  </sheetData>
  <mergeCells count="3">
    <mergeCell ref="H3:H4"/>
    <mergeCell ref="B6:B11"/>
    <mergeCell ref="B13:B28"/>
  </mergeCells>
  <phoneticPr fontId="2"/>
  <pageMargins left="0.39370078740157483" right="0.39370078740157483" top="0.59055118110236227" bottom="0.19685039370078741" header="0.19685039370078741" footer="0"/>
  <pageSetup paperSize="8" scale="66"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57"/>
  <sheetViews>
    <sheetView showGridLines="0" view="pageBreakPreview" zoomScale="115" zoomScaleNormal="80" zoomScaleSheetLayoutView="115" workbookViewId="0">
      <selection activeCell="G6" sqref="G6"/>
    </sheetView>
  </sheetViews>
  <sheetFormatPr defaultColWidth="9" defaultRowHeight="12.75" x14ac:dyDescent="0.15"/>
  <cols>
    <col min="1" max="1" width="0.75" style="35" customWidth="1"/>
    <col min="2" max="2" width="5.25" style="35" customWidth="1"/>
    <col min="3" max="5" width="2.125" style="35" customWidth="1"/>
    <col min="6" max="6" width="23.75" style="35" customWidth="1"/>
    <col min="7" max="7" width="20.625" style="35" customWidth="1"/>
    <col min="8" max="16" width="12.625" style="35" customWidth="1"/>
    <col min="17" max="17" width="0.625" style="35" customWidth="1"/>
    <col min="18" max="36" width="11.75" style="35" customWidth="1"/>
    <col min="37" max="16384" width="9" style="35"/>
  </cols>
  <sheetData>
    <row r="1" spans="2:16" s="31" customFormat="1" ht="15" customHeight="1" x14ac:dyDescent="0.15">
      <c r="G1" s="32"/>
      <c r="H1" s="32"/>
      <c r="I1" s="32"/>
      <c r="J1" s="32"/>
      <c r="K1" s="32"/>
      <c r="L1" s="32"/>
      <c r="M1" s="32"/>
      <c r="N1" s="32"/>
      <c r="O1" s="32"/>
    </row>
    <row r="2" spans="2:16" s="31" customFormat="1" ht="23.25" customHeight="1" x14ac:dyDescent="0.15">
      <c r="G2" s="33"/>
      <c r="H2" s="33"/>
      <c r="I2" s="33"/>
      <c r="J2" s="33"/>
      <c r="K2" s="33"/>
      <c r="L2" s="33"/>
      <c r="M2" s="33"/>
      <c r="N2" s="33"/>
      <c r="O2" s="33"/>
    </row>
    <row r="3" spans="2:16" s="31" customFormat="1" ht="21" customHeight="1" thickBot="1" x14ac:dyDescent="0.2">
      <c r="B3" s="31" t="s">
        <v>118</v>
      </c>
      <c r="P3" s="34" t="s">
        <v>93</v>
      </c>
    </row>
    <row r="4" spans="2:16" ht="18" customHeight="1" thickBot="1" x14ac:dyDescent="0.2">
      <c r="B4" s="550" t="s">
        <v>94</v>
      </c>
      <c r="C4" s="551"/>
      <c r="D4" s="551"/>
      <c r="E4" s="551"/>
      <c r="F4" s="552"/>
      <c r="G4" s="36" t="s">
        <v>89</v>
      </c>
      <c r="H4" s="203">
        <v>8</v>
      </c>
      <c r="I4" s="203">
        <v>9</v>
      </c>
      <c r="J4" s="203">
        <v>10</v>
      </c>
      <c r="K4" s="203">
        <v>11</v>
      </c>
      <c r="L4" s="203">
        <v>12</v>
      </c>
      <c r="M4" s="203">
        <v>13</v>
      </c>
      <c r="N4" s="203">
        <v>14</v>
      </c>
      <c r="O4" s="203">
        <v>15</v>
      </c>
      <c r="P4" s="181" t="s">
        <v>97</v>
      </c>
    </row>
    <row r="5" spans="2:16" ht="15.75" customHeight="1" x14ac:dyDescent="0.15">
      <c r="B5" s="553" t="s">
        <v>162</v>
      </c>
      <c r="C5" s="554"/>
      <c r="D5" s="554"/>
      <c r="E5" s="554"/>
      <c r="F5" s="554"/>
      <c r="G5" s="555"/>
      <c r="H5" s="37"/>
      <c r="I5" s="38"/>
      <c r="J5" s="38"/>
      <c r="K5" s="38"/>
      <c r="L5" s="38"/>
      <c r="M5" s="38"/>
      <c r="N5" s="38"/>
      <c r="O5" s="38"/>
      <c r="P5" s="39"/>
    </row>
    <row r="6" spans="2:16" ht="15.75" customHeight="1" x14ac:dyDescent="0.15">
      <c r="B6" s="40"/>
      <c r="C6" s="41" t="s">
        <v>96</v>
      </c>
      <c r="D6" s="42"/>
      <c r="E6" s="42"/>
      <c r="F6" s="42"/>
      <c r="G6" s="230" t="s">
        <v>237</v>
      </c>
      <c r="H6" s="43"/>
      <c r="I6" s="44"/>
      <c r="J6" s="44"/>
      <c r="K6" s="44"/>
      <c r="L6" s="44"/>
      <c r="M6" s="44"/>
      <c r="N6" s="44"/>
      <c r="O6" s="44"/>
      <c r="P6" s="45"/>
    </row>
    <row r="7" spans="2:16" ht="15.75" customHeight="1" x14ac:dyDescent="0.15">
      <c r="B7" s="40"/>
      <c r="C7" s="46"/>
      <c r="D7" s="41" t="s">
        <v>178</v>
      </c>
      <c r="E7" s="42"/>
      <c r="F7" s="42"/>
      <c r="G7" s="47" t="s">
        <v>102</v>
      </c>
      <c r="H7" s="43"/>
      <c r="I7" s="44"/>
      <c r="J7" s="44"/>
      <c r="K7" s="44"/>
      <c r="L7" s="44"/>
      <c r="M7" s="44"/>
      <c r="N7" s="44"/>
      <c r="O7" s="44"/>
      <c r="P7" s="45"/>
    </row>
    <row r="8" spans="2:16" ht="15.75" customHeight="1" x14ac:dyDescent="0.15">
      <c r="B8" s="40"/>
      <c r="C8" s="46"/>
      <c r="D8" s="41" t="s">
        <v>158</v>
      </c>
      <c r="E8" s="42"/>
      <c r="F8" s="42"/>
      <c r="G8" s="47" t="s">
        <v>102</v>
      </c>
      <c r="H8" s="43"/>
      <c r="I8" s="44"/>
      <c r="J8" s="44"/>
      <c r="K8" s="44"/>
      <c r="L8" s="44"/>
      <c r="M8" s="44"/>
      <c r="N8" s="44"/>
      <c r="O8" s="44"/>
      <c r="P8" s="45"/>
    </row>
    <row r="9" spans="2:16" ht="15.75" customHeight="1" x14ac:dyDescent="0.15">
      <c r="B9" s="40"/>
      <c r="C9" s="46"/>
      <c r="D9" s="41" t="s">
        <v>138</v>
      </c>
      <c r="E9" s="42"/>
      <c r="F9" s="42"/>
      <c r="G9" s="47" t="s">
        <v>102</v>
      </c>
      <c r="H9" s="43"/>
      <c r="I9" s="44"/>
      <c r="J9" s="44"/>
      <c r="K9" s="44"/>
      <c r="L9" s="44"/>
      <c r="M9" s="44"/>
      <c r="N9" s="44"/>
      <c r="O9" s="44"/>
      <c r="P9" s="45"/>
    </row>
    <row r="10" spans="2:16" ht="15.75" customHeight="1" x14ac:dyDescent="0.15">
      <c r="B10" s="40"/>
      <c r="C10" s="46"/>
      <c r="D10" s="41" t="s">
        <v>154</v>
      </c>
      <c r="E10" s="42"/>
      <c r="F10" s="42"/>
      <c r="G10" s="47" t="s">
        <v>102</v>
      </c>
      <c r="H10" s="43"/>
      <c r="I10" s="44"/>
      <c r="J10" s="44"/>
      <c r="K10" s="44"/>
      <c r="L10" s="44"/>
      <c r="M10" s="44"/>
      <c r="N10" s="44"/>
      <c r="O10" s="44"/>
      <c r="P10" s="45"/>
    </row>
    <row r="11" spans="2:16" ht="15.75" customHeight="1" x14ac:dyDescent="0.15">
      <c r="B11" s="40"/>
      <c r="C11" s="46"/>
      <c r="D11" s="41" t="s">
        <v>157</v>
      </c>
      <c r="E11" s="42"/>
      <c r="F11" s="42"/>
      <c r="G11" s="47" t="s">
        <v>102</v>
      </c>
      <c r="H11" s="43"/>
      <c r="I11" s="44"/>
      <c r="J11" s="44"/>
      <c r="K11" s="44"/>
      <c r="L11" s="44"/>
      <c r="M11" s="44"/>
      <c r="N11" s="44"/>
      <c r="O11" s="44"/>
      <c r="P11" s="45"/>
    </row>
    <row r="12" spans="2:16" ht="15.75" customHeight="1" x14ac:dyDescent="0.15">
      <c r="B12" s="40"/>
      <c r="C12" s="46"/>
      <c r="D12" s="41" t="s">
        <v>155</v>
      </c>
      <c r="E12" s="42"/>
      <c r="F12" s="42"/>
      <c r="G12" s="47" t="s">
        <v>102</v>
      </c>
      <c r="H12" s="43"/>
      <c r="I12" s="44"/>
      <c r="J12" s="44"/>
      <c r="K12" s="44"/>
      <c r="L12" s="44"/>
      <c r="M12" s="44"/>
      <c r="N12" s="44"/>
      <c r="O12" s="44"/>
      <c r="P12" s="45"/>
    </row>
    <row r="13" spans="2:16" ht="15.75" customHeight="1" x14ac:dyDescent="0.15">
      <c r="B13" s="40"/>
      <c r="C13" s="46"/>
      <c r="D13" s="41"/>
      <c r="E13" s="42"/>
      <c r="F13" s="42"/>
      <c r="G13" s="47"/>
      <c r="H13" s="43"/>
      <c r="I13" s="44"/>
      <c r="J13" s="44"/>
      <c r="K13" s="44"/>
      <c r="L13" s="44"/>
      <c r="M13" s="44"/>
      <c r="N13" s="44"/>
      <c r="O13" s="44"/>
      <c r="P13" s="45"/>
    </row>
    <row r="14" spans="2:16" ht="15.75" customHeight="1" x14ac:dyDescent="0.15">
      <c r="B14" s="40"/>
      <c r="C14" s="41" t="s">
        <v>95</v>
      </c>
      <c r="D14" s="42"/>
      <c r="E14" s="42"/>
      <c r="F14" s="42"/>
      <c r="G14" s="47"/>
      <c r="H14" s="43"/>
      <c r="I14" s="44"/>
      <c r="J14" s="44"/>
      <c r="K14" s="44"/>
      <c r="L14" s="44"/>
      <c r="M14" s="44"/>
      <c r="N14" s="44"/>
      <c r="O14" s="44"/>
      <c r="P14" s="45"/>
    </row>
    <row r="15" spans="2:16" ht="15.75" customHeight="1" x14ac:dyDescent="0.15">
      <c r="B15" s="40"/>
      <c r="C15" s="46"/>
      <c r="D15" s="41"/>
      <c r="E15" s="42"/>
      <c r="F15" s="42"/>
      <c r="G15" s="47"/>
      <c r="H15" s="43"/>
      <c r="I15" s="44"/>
      <c r="J15" s="44"/>
      <c r="K15" s="44"/>
      <c r="L15" s="44"/>
      <c r="M15" s="44"/>
      <c r="N15" s="44"/>
      <c r="O15" s="44"/>
      <c r="P15" s="45"/>
    </row>
    <row r="16" spans="2:16" ht="15.75" customHeight="1" x14ac:dyDescent="0.15">
      <c r="B16" s="40"/>
      <c r="C16" s="46"/>
      <c r="D16" s="41"/>
      <c r="E16" s="42"/>
      <c r="F16" s="42"/>
      <c r="G16" s="47"/>
      <c r="H16" s="43"/>
      <c r="I16" s="44"/>
      <c r="J16" s="44"/>
      <c r="K16" s="44"/>
      <c r="L16" s="44"/>
      <c r="M16" s="44"/>
      <c r="N16" s="44"/>
      <c r="O16" s="44"/>
      <c r="P16" s="45"/>
    </row>
    <row r="17" spans="2:16" ht="15.75" customHeight="1" x14ac:dyDescent="0.15">
      <c r="B17" s="40"/>
      <c r="C17" s="41" t="s">
        <v>98</v>
      </c>
      <c r="D17" s="42"/>
      <c r="E17" s="42"/>
      <c r="F17" s="42"/>
      <c r="G17" s="47"/>
      <c r="H17" s="43"/>
      <c r="I17" s="44"/>
      <c r="J17" s="44"/>
      <c r="K17" s="44"/>
      <c r="L17" s="44"/>
      <c r="M17" s="44"/>
      <c r="N17" s="44"/>
      <c r="O17" s="44"/>
      <c r="P17" s="45"/>
    </row>
    <row r="18" spans="2:16" ht="15.75" customHeight="1" x14ac:dyDescent="0.15">
      <c r="B18" s="40"/>
      <c r="C18" s="46"/>
      <c r="D18" s="41"/>
      <c r="E18" s="42"/>
      <c r="F18" s="42"/>
      <c r="G18" s="47"/>
      <c r="H18" s="43"/>
      <c r="I18" s="44"/>
      <c r="J18" s="44"/>
      <c r="K18" s="44"/>
      <c r="L18" s="44"/>
      <c r="M18" s="44"/>
      <c r="N18" s="44"/>
      <c r="O18" s="44"/>
      <c r="P18" s="45"/>
    </row>
    <row r="19" spans="2:16" ht="15.75" customHeight="1" x14ac:dyDescent="0.15">
      <c r="B19" s="40"/>
      <c r="C19" s="46"/>
      <c r="D19" s="41"/>
      <c r="E19" s="42"/>
      <c r="F19" s="42"/>
      <c r="G19" s="47"/>
      <c r="H19" s="43"/>
      <c r="I19" s="44"/>
      <c r="J19" s="44"/>
      <c r="K19" s="44"/>
      <c r="L19" s="44"/>
      <c r="M19" s="44"/>
      <c r="N19" s="44"/>
      <c r="O19" s="44"/>
      <c r="P19" s="45"/>
    </row>
    <row r="20" spans="2:16" ht="15.75" customHeight="1" x14ac:dyDescent="0.15">
      <c r="B20" s="40"/>
      <c r="C20" s="41" t="s">
        <v>99</v>
      </c>
      <c r="D20" s="42"/>
      <c r="E20" s="42"/>
      <c r="F20" s="42"/>
      <c r="G20" s="47"/>
      <c r="H20" s="43"/>
      <c r="I20" s="44"/>
      <c r="J20" s="44"/>
      <c r="K20" s="44"/>
      <c r="L20" s="44"/>
      <c r="M20" s="44"/>
      <c r="N20" s="44"/>
      <c r="O20" s="44"/>
      <c r="P20" s="45"/>
    </row>
    <row r="21" spans="2:16" ht="15.75" customHeight="1" x14ac:dyDescent="0.15">
      <c r="B21" s="40"/>
      <c r="C21" s="46"/>
      <c r="D21" s="41"/>
      <c r="E21" s="42"/>
      <c r="F21" s="42"/>
      <c r="G21" s="47"/>
      <c r="H21" s="43"/>
      <c r="I21" s="44"/>
      <c r="J21" s="44"/>
      <c r="K21" s="44"/>
      <c r="L21" s="44"/>
      <c r="M21" s="44"/>
      <c r="N21" s="44"/>
      <c r="O21" s="44"/>
      <c r="P21" s="45"/>
    </row>
    <row r="22" spans="2:16" ht="15.75" customHeight="1" x14ac:dyDescent="0.15">
      <c r="B22" s="40"/>
      <c r="C22" s="46"/>
      <c r="D22" s="41"/>
      <c r="E22" s="42"/>
      <c r="F22" s="42"/>
      <c r="G22" s="47"/>
      <c r="H22" s="43"/>
      <c r="I22" s="44"/>
      <c r="J22" s="44"/>
      <c r="K22" s="44"/>
      <c r="L22" s="44"/>
      <c r="M22" s="44"/>
      <c r="N22" s="44"/>
      <c r="O22" s="44"/>
      <c r="P22" s="45"/>
    </row>
    <row r="23" spans="2:16" ht="15.75" customHeight="1" x14ac:dyDescent="0.15">
      <c r="B23" s="40"/>
      <c r="C23" s="41" t="s">
        <v>39</v>
      </c>
      <c r="D23" s="42"/>
      <c r="E23" s="42"/>
      <c r="F23" s="42"/>
      <c r="G23" s="47"/>
      <c r="H23" s="43"/>
      <c r="I23" s="44"/>
      <c r="J23" s="44"/>
      <c r="K23" s="44"/>
      <c r="L23" s="44"/>
      <c r="M23" s="44"/>
      <c r="N23" s="44"/>
      <c r="O23" s="44"/>
      <c r="P23" s="45"/>
    </row>
    <row r="24" spans="2:16" ht="15.75" customHeight="1" x14ac:dyDescent="0.15">
      <c r="B24" s="40"/>
      <c r="C24" s="46"/>
      <c r="D24" s="41"/>
      <c r="E24" s="42"/>
      <c r="F24" s="42"/>
      <c r="G24" s="47"/>
      <c r="H24" s="43"/>
      <c r="I24" s="44"/>
      <c r="J24" s="44"/>
      <c r="K24" s="44"/>
      <c r="L24" s="44"/>
      <c r="M24" s="44"/>
      <c r="N24" s="44"/>
      <c r="O24" s="44"/>
      <c r="P24" s="45"/>
    </row>
    <row r="25" spans="2:16" ht="15.75" customHeight="1" x14ac:dyDescent="0.15">
      <c r="B25" s="40"/>
      <c r="C25" s="46"/>
      <c r="D25" s="41"/>
      <c r="E25" s="42"/>
      <c r="F25" s="42"/>
      <c r="G25" s="47"/>
      <c r="H25" s="43"/>
      <c r="I25" s="44"/>
      <c r="J25" s="44"/>
      <c r="K25" s="44"/>
      <c r="L25" s="44"/>
      <c r="M25" s="44"/>
      <c r="N25" s="44"/>
      <c r="O25" s="44"/>
      <c r="P25" s="45"/>
    </row>
    <row r="26" spans="2:16" ht="15.75" customHeight="1" x14ac:dyDescent="0.15">
      <c r="B26" s="40"/>
      <c r="C26" s="41" t="s">
        <v>26</v>
      </c>
      <c r="D26" s="42"/>
      <c r="E26" s="42"/>
      <c r="F26" s="42"/>
      <c r="G26" s="47"/>
      <c r="H26" s="43"/>
      <c r="I26" s="44"/>
      <c r="J26" s="44"/>
      <c r="K26" s="44"/>
      <c r="L26" s="44"/>
      <c r="M26" s="44"/>
      <c r="N26" s="44"/>
      <c r="O26" s="44"/>
      <c r="P26" s="45"/>
    </row>
    <row r="27" spans="2:16" ht="15.75" customHeight="1" thickBot="1" x14ac:dyDescent="0.2">
      <c r="B27" s="48"/>
      <c r="C27" s="49"/>
      <c r="D27" s="50"/>
      <c r="E27" s="51"/>
      <c r="F27" s="51"/>
      <c r="G27" s="52"/>
      <c r="H27" s="53"/>
      <c r="I27" s="54"/>
      <c r="J27" s="54"/>
      <c r="K27" s="54"/>
      <c r="L27" s="54"/>
      <c r="M27" s="54"/>
      <c r="N27" s="54"/>
      <c r="O27" s="54"/>
      <c r="P27" s="55"/>
    </row>
    <row r="28" spans="2:16" s="32" customFormat="1" ht="21.75" customHeight="1" x14ac:dyDescent="0.15">
      <c r="B28" s="31" t="s">
        <v>100</v>
      </c>
      <c r="G28" s="56"/>
      <c r="H28" s="56"/>
      <c r="I28" s="56"/>
      <c r="J28" s="56"/>
      <c r="K28" s="56"/>
      <c r="L28" s="56"/>
      <c r="M28" s="56"/>
      <c r="N28" s="56"/>
      <c r="O28" s="56"/>
    </row>
    <row r="29" spans="2:16" ht="22.5" customHeight="1" x14ac:dyDescent="0.15">
      <c r="F29" s="57" t="s">
        <v>101</v>
      </c>
      <c r="G29" s="58"/>
      <c r="H29" s="59"/>
      <c r="I29" s="59"/>
      <c r="J29" s="59"/>
      <c r="K29" s="59"/>
      <c r="L29" s="59"/>
      <c r="M29" s="59"/>
      <c r="N29" s="59"/>
      <c r="O29" s="59"/>
    </row>
    <row r="30" spans="2:16" ht="22.5" customHeight="1" thickBot="1" x14ac:dyDescent="0.2">
      <c r="F30" s="60" t="s">
        <v>130</v>
      </c>
      <c r="G30" s="61"/>
      <c r="H30" s="59"/>
      <c r="I30" s="59"/>
      <c r="J30" s="59"/>
      <c r="K30" s="59"/>
      <c r="L30" s="59"/>
      <c r="M30" s="59"/>
      <c r="N30" s="59"/>
      <c r="O30" s="59"/>
    </row>
    <row r="31" spans="2:16" ht="22.5" customHeight="1" thickTop="1" x14ac:dyDescent="0.15">
      <c r="F31" s="62" t="s">
        <v>2</v>
      </c>
      <c r="G31" s="63"/>
      <c r="H31" s="59"/>
      <c r="I31" s="59"/>
      <c r="J31" s="59"/>
      <c r="K31" s="59"/>
      <c r="L31" s="59"/>
      <c r="M31" s="59"/>
      <c r="N31" s="59"/>
      <c r="O31" s="59"/>
    </row>
    <row r="32" spans="2:16" ht="14.25" customHeight="1" x14ac:dyDescent="0.15">
      <c r="F32" s="32"/>
      <c r="G32" s="64"/>
      <c r="H32" s="59"/>
      <c r="I32" s="59"/>
      <c r="J32" s="59"/>
      <c r="K32" s="59"/>
      <c r="L32" s="59"/>
      <c r="M32" s="59"/>
      <c r="N32" s="59"/>
      <c r="O32" s="59"/>
    </row>
    <row r="33" spans="2:16" ht="20.25" customHeight="1" thickBot="1" x14ac:dyDescent="0.2">
      <c r="B33" s="31" t="s">
        <v>148</v>
      </c>
      <c r="F33" s="32"/>
      <c r="G33" s="64"/>
      <c r="H33" s="59"/>
      <c r="I33" s="59"/>
      <c r="J33" s="59"/>
      <c r="K33" s="59"/>
      <c r="L33" s="59"/>
      <c r="M33" s="59"/>
      <c r="N33" s="59"/>
      <c r="O33" s="59"/>
      <c r="P33" s="34" t="s">
        <v>93</v>
      </c>
    </row>
    <row r="34" spans="2:16" s="32" customFormat="1" ht="18" customHeight="1" thickBot="1" x14ac:dyDescent="0.2">
      <c r="B34" s="545" t="s">
        <v>113</v>
      </c>
      <c r="C34" s="546"/>
      <c r="D34" s="546"/>
      <c r="E34" s="546"/>
      <c r="F34" s="547"/>
      <c r="G34" s="65" t="s">
        <v>116</v>
      </c>
      <c r="H34" s="548"/>
      <c r="I34" s="548"/>
      <c r="J34" s="548"/>
      <c r="K34" s="548"/>
      <c r="L34" s="548"/>
      <c r="M34" s="548"/>
      <c r="N34" s="548"/>
      <c r="O34" s="548"/>
      <c r="P34" s="549"/>
    </row>
    <row r="35" spans="2:16" ht="14.25" customHeight="1" x14ac:dyDescent="0.15">
      <c r="B35" s="66" t="s">
        <v>114</v>
      </c>
      <c r="C35" s="67"/>
      <c r="D35" s="68"/>
      <c r="E35" s="68"/>
      <c r="F35" s="69"/>
      <c r="G35" s="70"/>
      <c r="H35" s="71"/>
      <c r="I35" s="71"/>
      <c r="J35" s="71"/>
      <c r="K35" s="71"/>
      <c r="L35" s="71"/>
      <c r="M35" s="71"/>
      <c r="N35" s="71"/>
      <c r="O35" s="71"/>
      <c r="P35" s="72"/>
    </row>
    <row r="36" spans="2:16" ht="14.25" customHeight="1" x14ac:dyDescent="0.15">
      <c r="B36" s="40"/>
      <c r="C36" s="73"/>
      <c r="D36" s="42"/>
      <c r="E36" s="42"/>
      <c r="F36" s="74"/>
      <c r="G36" s="75"/>
      <c r="H36" s="76"/>
      <c r="I36" s="76"/>
      <c r="J36" s="76"/>
      <c r="K36" s="76"/>
      <c r="L36" s="76"/>
      <c r="M36" s="76"/>
      <c r="N36" s="76"/>
      <c r="O36" s="76"/>
      <c r="P36" s="77"/>
    </row>
    <row r="37" spans="2:16" ht="14.25" customHeight="1" x14ac:dyDescent="0.15">
      <c r="B37" s="40"/>
      <c r="C37" s="73"/>
      <c r="D37" s="42"/>
      <c r="E37" s="42"/>
      <c r="F37" s="74"/>
      <c r="G37" s="75"/>
      <c r="H37" s="76"/>
      <c r="I37" s="76"/>
      <c r="J37" s="76"/>
      <c r="K37" s="76"/>
      <c r="L37" s="76"/>
      <c r="M37" s="76"/>
      <c r="N37" s="76"/>
      <c r="O37" s="76"/>
      <c r="P37" s="77"/>
    </row>
    <row r="38" spans="2:16" ht="14.25" customHeight="1" x14ac:dyDescent="0.15">
      <c r="B38" s="78" t="s">
        <v>39</v>
      </c>
      <c r="F38" s="79"/>
      <c r="G38" s="80"/>
      <c r="H38" s="59"/>
      <c r="I38" s="59"/>
      <c r="J38" s="59"/>
      <c r="K38" s="59"/>
      <c r="L38" s="59"/>
      <c r="M38" s="59"/>
      <c r="N38" s="59"/>
      <c r="O38" s="59"/>
      <c r="P38" s="81"/>
    </row>
    <row r="39" spans="2:16" ht="14.25" customHeight="1" x14ac:dyDescent="0.15">
      <c r="B39" s="40"/>
      <c r="C39" s="73"/>
      <c r="D39" s="42"/>
      <c r="E39" s="42"/>
      <c r="F39" s="74"/>
      <c r="G39" s="75"/>
      <c r="H39" s="76"/>
      <c r="I39" s="76"/>
      <c r="J39" s="76"/>
      <c r="K39" s="76"/>
      <c r="L39" s="76"/>
      <c r="M39" s="76"/>
      <c r="N39" s="76"/>
      <c r="O39" s="76"/>
      <c r="P39" s="77"/>
    </row>
    <row r="40" spans="2:16" ht="14.25" customHeight="1" x14ac:dyDescent="0.15">
      <c r="B40" s="82"/>
      <c r="C40" s="73"/>
      <c r="D40" s="42"/>
      <c r="E40" s="42"/>
      <c r="F40" s="74"/>
      <c r="G40" s="75"/>
      <c r="H40" s="76"/>
      <c r="I40" s="76"/>
      <c r="J40" s="76"/>
      <c r="K40" s="76"/>
      <c r="L40" s="76"/>
      <c r="M40" s="76"/>
      <c r="N40" s="76"/>
      <c r="O40" s="76"/>
      <c r="P40" s="77"/>
    </row>
    <row r="41" spans="2:16" ht="14.25" customHeight="1" x14ac:dyDescent="0.15">
      <c r="B41" s="40" t="s">
        <v>115</v>
      </c>
      <c r="F41" s="83"/>
      <c r="G41" s="84"/>
      <c r="H41" s="59"/>
      <c r="I41" s="59"/>
      <c r="J41" s="59"/>
      <c r="K41" s="59"/>
      <c r="L41" s="59"/>
      <c r="M41" s="59"/>
      <c r="N41" s="59"/>
      <c r="O41" s="59"/>
      <c r="P41" s="81"/>
    </row>
    <row r="42" spans="2:16" ht="14.25" customHeight="1" x14ac:dyDescent="0.15">
      <c r="B42" s="40"/>
      <c r="C42" s="73"/>
      <c r="D42" s="42"/>
      <c r="E42" s="42"/>
      <c r="F42" s="74"/>
      <c r="G42" s="75"/>
      <c r="H42" s="76"/>
      <c r="I42" s="76"/>
      <c r="J42" s="76"/>
      <c r="K42" s="76"/>
      <c r="L42" s="76"/>
      <c r="M42" s="76"/>
      <c r="N42" s="76"/>
      <c r="O42" s="76"/>
      <c r="P42" s="77"/>
    </row>
    <row r="43" spans="2:16" ht="14.25" customHeight="1" x14ac:dyDescent="0.15">
      <c r="B43" s="82"/>
      <c r="C43" s="73"/>
      <c r="D43" s="42"/>
      <c r="E43" s="42"/>
      <c r="F43" s="74"/>
      <c r="G43" s="75"/>
      <c r="H43" s="76"/>
      <c r="I43" s="76"/>
      <c r="J43" s="76"/>
      <c r="K43" s="76"/>
      <c r="L43" s="76"/>
      <c r="M43" s="76"/>
      <c r="N43" s="76"/>
      <c r="O43" s="76"/>
      <c r="P43" s="77"/>
    </row>
    <row r="44" spans="2:16" ht="14.25" customHeight="1" x14ac:dyDescent="0.15">
      <c r="B44" s="40" t="s">
        <v>26</v>
      </c>
      <c r="F44" s="83"/>
      <c r="G44" s="84"/>
      <c r="H44" s="59"/>
      <c r="I44" s="59"/>
      <c r="J44" s="59"/>
      <c r="K44" s="59"/>
      <c r="L44" s="59"/>
      <c r="M44" s="59"/>
      <c r="N44" s="59"/>
      <c r="O44" s="59"/>
      <c r="P44" s="81"/>
    </row>
    <row r="45" spans="2:16" ht="14.25" customHeight="1" x14ac:dyDescent="0.15">
      <c r="B45" s="40"/>
      <c r="C45" s="73"/>
      <c r="D45" s="42"/>
      <c r="E45" s="42"/>
      <c r="F45" s="74"/>
      <c r="G45" s="75"/>
      <c r="H45" s="76"/>
      <c r="I45" s="76"/>
      <c r="J45" s="76"/>
      <c r="K45" s="76"/>
      <c r="L45" s="76"/>
      <c r="M45" s="76"/>
      <c r="N45" s="76"/>
      <c r="O45" s="76"/>
      <c r="P45" s="77"/>
    </row>
    <row r="46" spans="2:16" ht="14.25" customHeight="1" x14ac:dyDescent="0.15">
      <c r="B46" s="82"/>
      <c r="C46" s="73"/>
      <c r="D46" s="42"/>
      <c r="E46" s="42"/>
      <c r="F46" s="74"/>
      <c r="G46" s="75"/>
      <c r="H46" s="76"/>
      <c r="I46" s="76"/>
      <c r="J46" s="76"/>
      <c r="K46" s="76"/>
      <c r="L46" s="76"/>
      <c r="M46" s="76"/>
      <c r="N46" s="76"/>
      <c r="O46" s="76"/>
      <c r="P46" s="77"/>
    </row>
    <row r="47" spans="2:16" ht="14.25" customHeight="1" thickBot="1" x14ac:dyDescent="0.2">
      <c r="B47" s="48" t="s">
        <v>2</v>
      </c>
      <c r="C47" s="85"/>
      <c r="D47" s="85"/>
      <c r="E47" s="85"/>
      <c r="F47" s="86"/>
      <c r="G47" s="87"/>
      <c r="H47" s="88"/>
      <c r="I47" s="88"/>
      <c r="J47" s="88"/>
      <c r="K47" s="88"/>
      <c r="L47" s="88"/>
      <c r="M47" s="88"/>
      <c r="N47" s="88"/>
      <c r="O47" s="88"/>
      <c r="P47" s="89"/>
    </row>
    <row r="48" spans="2:16" ht="3.75" customHeight="1" x14ac:dyDescent="0.15">
      <c r="H48" s="59"/>
      <c r="I48" s="59"/>
      <c r="J48" s="59"/>
      <c r="K48" s="59"/>
      <c r="L48" s="59"/>
      <c r="M48" s="59"/>
      <c r="N48" s="59"/>
      <c r="O48" s="59"/>
    </row>
    <row r="49" spans="2:18" s="2" customFormat="1" x14ac:dyDescent="0.15">
      <c r="B49" s="2" t="s">
        <v>43</v>
      </c>
      <c r="R49" s="27"/>
    </row>
    <row r="50" spans="2:18" s="2" customFormat="1" x14ac:dyDescent="0.15">
      <c r="B50" s="90" t="s">
        <v>44</v>
      </c>
      <c r="C50" s="2" t="s">
        <v>156</v>
      </c>
      <c r="R50" s="27"/>
    </row>
    <row r="51" spans="2:18" s="2" customFormat="1" x14ac:dyDescent="0.15">
      <c r="B51" s="90" t="s">
        <v>45</v>
      </c>
      <c r="C51" s="2" t="s">
        <v>167</v>
      </c>
      <c r="R51" s="27"/>
    </row>
    <row r="52" spans="2:18" s="2" customFormat="1" x14ac:dyDescent="0.15">
      <c r="B52" s="90" t="s">
        <v>46</v>
      </c>
      <c r="C52" s="2" t="s">
        <v>117</v>
      </c>
      <c r="R52" s="27"/>
    </row>
    <row r="53" spans="2:18" s="2" customFormat="1" x14ac:dyDescent="0.15">
      <c r="B53" s="29" t="s">
        <v>231</v>
      </c>
      <c r="C53" s="2" t="s">
        <v>235</v>
      </c>
      <c r="R53" s="27"/>
    </row>
    <row r="54" spans="2:18" s="2" customFormat="1" ht="25.5" customHeight="1" x14ac:dyDescent="0.15">
      <c r="B54" s="29" t="s">
        <v>232</v>
      </c>
      <c r="C54" s="556" t="s">
        <v>173</v>
      </c>
      <c r="D54" s="556"/>
      <c r="E54" s="556"/>
      <c r="F54" s="556"/>
      <c r="G54" s="556"/>
      <c r="H54" s="556"/>
      <c r="I54" s="556"/>
      <c r="J54" s="556"/>
      <c r="K54" s="556"/>
      <c r="L54" s="556"/>
      <c r="M54" s="556"/>
      <c r="N54" s="556"/>
      <c r="O54" s="556"/>
      <c r="P54" s="556"/>
      <c r="R54" s="27"/>
    </row>
    <row r="55" spans="2:18" s="2" customFormat="1" x14ac:dyDescent="0.15">
      <c r="B55" s="90" t="s">
        <v>233</v>
      </c>
      <c r="C55" s="2" t="s">
        <v>174</v>
      </c>
      <c r="R55" s="27"/>
    </row>
    <row r="56" spans="2:18" s="2" customFormat="1" x14ac:dyDescent="0.15">
      <c r="B56" s="90"/>
      <c r="C56" s="2" t="s">
        <v>135</v>
      </c>
      <c r="R56" s="27"/>
    </row>
    <row r="57" spans="2:18" x14ac:dyDescent="0.15">
      <c r="B57" s="90" t="s">
        <v>234</v>
      </c>
      <c r="C57" s="2" t="s">
        <v>161</v>
      </c>
    </row>
  </sheetData>
  <mergeCells count="5">
    <mergeCell ref="B34:F34"/>
    <mergeCell ref="H34:P34"/>
    <mergeCell ref="B4:F4"/>
    <mergeCell ref="B5:G5"/>
    <mergeCell ref="C54:P54"/>
  </mergeCells>
  <phoneticPr fontId="2"/>
  <printOptions horizontalCentered="1"/>
  <pageMargins left="0.39370078740157483" right="0.39370078740157483" top="0.78740157480314965" bottom="0.19685039370078741" header="0.27559055118110237" footer="0.19685039370078741"/>
  <pageSetup paperSize="8" orientation="landscape"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51"/>
  <sheetViews>
    <sheetView view="pageBreakPreview" zoomScale="115" zoomScaleNormal="90" zoomScaleSheetLayoutView="115" workbookViewId="0">
      <selection activeCell="B30" sqref="B30"/>
    </sheetView>
  </sheetViews>
  <sheetFormatPr defaultColWidth="9" defaultRowHeight="12.75" x14ac:dyDescent="0.15"/>
  <cols>
    <col min="1" max="1" width="12.5" style="2" customWidth="1"/>
    <col min="2" max="2" width="8.625" style="2" customWidth="1"/>
    <col min="3" max="3" width="19" style="2" customWidth="1"/>
    <col min="4" max="4" width="12.625" style="2" bestFit="1" customWidth="1"/>
    <col min="5" max="5" width="14.625" style="2" bestFit="1" customWidth="1"/>
    <col min="6" max="6" width="12.5" style="2" customWidth="1"/>
    <col min="7" max="7" width="3" style="2" customWidth="1"/>
    <col min="8" max="9" width="16.125" style="2" customWidth="1"/>
    <col min="10" max="11" width="27.875" style="2" customWidth="1"/>
    <col min="12" max="13" width="14.25" style="2" customWidth="1"/>
    <col min="14" max="16384" width="9" style="2"/>
  </cols>
  <sheetData>
    <row r="1" spans="1:13" x14ac:dyDescent="0.15">
      <c r="A1" s="1"/>
    </row>
    <row r="4" spans="1:13" ht="13.5" thickBot="1" x14ac:dyDescent="0.2">
      <c r="A4" s="2" t="s">
        <v>74</v>
      </c>
      <c r="H4" s="2" t="s">
        <v>75</v>
      </c>
    </row>
    <row r="5" spans="1:13" s="6" customFormat="1" ht="36" customHeight="1" thickBot="1" x14ac:dyDescent="0.2">
      <c r="A5" s="3" t="s">
        <v>54</v>
      </c>
      <c r="B5" s="561" t="s">
        <v>55</v>
      </c>
      <c r="C5" s="561"/>
      <c r="D5" s="4" t="s">
        <v>56</v>
      </c>
      <c r="E5" s="4" t="s">
        <v>57</v>
      </c>
      <c r="F5" s="5" t="s">
        <v>121</v>
      </c>
      <c r="H5" s="3" t="s">
        <v>54</v>
      </c>
      <c r="I5" s="7" t="s">
        <v>122</v>
      </c>
      <c r="J5" s="561" t="s">
        <v>87</v>
      </c>
      <c r="K5" s="561"/>
      <c r="L5" s="4" t="s">
        <v>56</v>
      </c>
      <c r="M5" s="8" t="s">
        <v>57</v>
      </c>
    </row>
    <row r="6" spans="1:13" ht="15.75" customHeight="1" x14ac:dyDescent="0.15">
      <c r="A6" s="562" t="s">
        <v>58</v>
      </c>
      <c r="B6" s="569" t="s">
        <v>59</v>
      </c>
      <c r="C6" s="9" t="s">
        <v>60</v>
      </c>
      <c r="D6" s="10"/>
      <c r="E6" s="10"/>
      <c r="F6" s="11"/>
      <c r="H6" s="587" t="s">
        <v>132</v>
      </c>
      <c r="I6" s="579" t="s">
        <v>126</v>
      </c>
      <c r="J6" s="589" t="s">
        <v>71</v>
      </c>
      <c r="K6" s="590"/>
      <c r="L6" s="584"/>
      <c r="M6" s="572"/>
    </row>
    <row r="7" spans="1:13" ht="15.75" customHeight="1" x14ac:dyDescent="0.15">
      <c r="A7" s="562"/>
      <c r="B7" s="569"/>
      <c r="C7" s="12" t="s">
        <v>61</v>
      </c>
      <c r="D7" s="13"/>
      <c r="E7" s="13"/>
      <c r="F7" s="14"/>
      <c r="H7" s="588"/>
      <c r="I7" s="569"/>
      <c r="J7" s="567" t="s">
        <v>72</v>
      </c>
      <c r="K7" s="568"/>
      <c r="L7" s="584"/>
      <c r="M7" s="572"/>
    </row>
    <row r="8" spans="1:13" ht="15.75" customHeight="1" x14ac:dyDescent="0.15">
      <c r="A8" s="562"/>
      <c r="B8" s="570"/>
      <c r="C8" s="12" t="s">
        <v>62</v>
      </c>
      <c r="D8" s="13"/>
      <c r="E8" s="13"/>
      <c r="F8" s="14"/>
      <c r="H8" s="588"/>
      <c r="I8" s="570"/>
      <c r="J8" s="567" t="s">
        <v>73</v>
      </c>
      <c r="K8" s="568"/>
      <c r="L8" s="585"/>
      <c r="M8" s="573"/>
    </row>
    <row r="9" spans="1:13" ht="15.75" customHeight="1" x14ac:dyDescent="0.15">
      <c r="A9" s="563"/>
      <c r="B9" s="567" t="s">
        <v>63</v>
      </c>
      <c r="C9" s="568"/>
      <c r="D9" s="15"/>
      <c r="E9" s="13"/>
      <c r="F9" s="14"/>
      <c r="H9" s="588"/>
      <c r="I9" s="579" t="s">
        <v>127</v>
      </c>
      <c r="J9" s="567" t="s">
        <v>71</v>
      </c>
      <c r="K9" s="568"/>
      <c r="L9" s="583"/>
      <c r="M9" s="586"/>
    </row>
    <row r="10" spans="1:13" ht="15.75" customHeight="1" x14ac:dyDescent="0.15">
      <c r="A10" s="557" t="s">
        <v>64</v>
      </c>
      <c r="B10" s="571" t="s">
        <v>65</v>
      </c>
      <c r="C10" s="16" t="s">
        <v>66</v>
      </c>
      <c r="D10" s="15"/>
      <c r="E10" s="13"/>
      <c r="F10" s="14"/>
      <c r="H10" s="588"/>
      <c r="I10" s="569"/>
      <c r="J10" s="567" t="s">
        <v>72</v>
      </c>
      <c r="K10" s="568"/>
      <c r="L10" s="584"/>
      <c r="M10" s="572"/>
    </row>
    <row r="11" spans="1:13" ht="15.75" customHeight="1" x14ac:dyDescent="0.15">
      <c r="A11" s="558"/>
      <c r="B11" s="569"/>
      <c r="C11" s="16" t="s">
        <v>67</v>
      </c>
      <c r="D11" s="15"/>
      <c r="E11" s="13"/>
      <c r="F11" s="14"/>
      <c r="H11" s="588"/>
      <c r="I11" s="570"/>
      <c r="J11" s="567" t="s">
        <v>73</v>
      </c>
      <c r="K11" s="568"/>
      <c r="L11" s="585"/>
      <c r="M11" s="573"/>
    </row>
    <row r="12" spans="1:13" ht="15.75" customHeight="1" x14ac:dyDescent="0.15">
      <c r="A12" s="558"/>
      <c r="B12" s="570"/>
      <c r="C12" s="16" t="s">
        <v>1</v>
      </c>
      <c r="D12" s="15"/>
      <c r="E12" s="13"/>
      <c r="F12" s="14"/>
      <c r="H12" s="574" t="s">
        <v>76</v>
      </c>
      <c r="I12" s="575"/>
      <c r="J12" s="575"/>
      <c r="K12" s="568"/>
      <c r="L12" s="13"/>
      <c r="M12" s="17"/>
    </row>
    <row r="13" spans="1:13" ht="15.75" customHeight="1" x14ac:dyDescent="0.15">
      <c r="A13" s="558"/>
      <c r="B13" s="567" t="s">
        <v>1</v>
      </c>
      <c r="C13" s="568"/>
      <c r="D13" s="15"/>
      <c r="E13" s="13"/>
      <c r="F13" s="14"/>
      <c r="H13" s="576" t="s">
        <v>80</v>
      </c>
      <c r="I13" s="578" t="s">
        <v>128</v>
      </c>
      <c r="J13" s="567" t="s">
        <v>71</v>
      </c>
      <c r="K13" s="568"/>
      <c r="L13" s="583"/>
      <c r="M13" s="586"/>
    </row>
    <row r="14" spans="1:13" ht="15.75" customHeight="1" x14ac:dyDescent="0.15">
      <c r="A14" s="559"/>
      <c r="B14" s="567" t="s">
        <v>68</v>
      </c>
      <c r="C14" s="568"/>
      <c r="D14" s="15"/>
      <c r="E14" s="13"/>
      <c r="F14" s="14"/>
      <c r="H14" s="577"/>
      <c r="I14" s="579"/>
      <c r="J14" s="567" t="s">
        <v>84</v>
      </c>
      <c r="K14" s="568"/>
      <c r="L14" s="584"/>
      <c r="M14" s="572"/>
    </row>
    <row r="15" spans="1:13" ht="15.75" customHeight="1" x14ac:dyDescent="0.15">
      <c r="A15" s="574" t="s">
        <v>69</v>
      </c>
      <c r="B15" s="575"/>
      <c r="C15" s="568"/>
      <c r="D15" s="20"/>
      <c r="E15" s="21"/>
      <c r="F15" s="22"/>
      <c r="H15" s="577"/>
      <c r="I15" s="579"/>
      <c r="J15" s="18" t="s">
        <v>131</v>
      </c>
      <c r="K15" s="19"/>
      <c r="L15" s="584"/>
      <c r="M15" s="572"/>
    </row>
    <row r="16" spans="1:13" ht="15.75" customHeight="1" thickBot="1" x14ac:dyDescent="0.2">
      <c r="A16" s="564" t="s">
        <v>144</v>
      </c>
      <c r="B16" s="565"/>
      <c r="C16" s="566"/>
      <c r="D16" s="23"/>
      <c r="E16" s="24" t="s">
        <v>70</v>
      </c>
      <c r="F16" s="25"/>
      <c r="H16" s="562"/>
      <c r="I16" s="569"/>
      <c r="J16" s="567" t="s">
        <v>85</v>
      </c>
      <c r="K16" s="568"/>
      <c r="L16" s="584"/>
      <c r="M16" s="572"/>
    </row>
    <row r="17" spans="1:13" ht="15.75" customHeight="1" x14ac:dyDescent="0.15">
      <c r="H17" s="562"/>
      <c r="I17" s="569"/>
      <c r="J17" s="18" t="s">
        <v>86</v>
      </c>
      <c r="K17" s="19"/>
      <c r="L17" s="584"/>
      <c r="M17" s="572"/>
    </row>
    <row r="18" spans="1:13" ht="15.75" customHeight="1" x14ac:dyDescent="0.15">
      <c r="H18" s="562"/>
      <c r="I18" s="570"/>
      <c r="J18" s="567" t="s">
        <v>73</v>
      </c>
      <c r="K18" s="568"/>
      <c r="L18" s="585"/>
      <c r="M18" s="573"/>
    </row>
    <row r="19" spans="1:13" ht="15.75" customHeight="1" x14ac:dyDescent="0.15">
      <c r="H19" s="562"/>
      <c r="I19" s="578" t="s">
        <v>129</v>
      </c>
      <c r="J19" s="567" t="s">
        <v>71</v>
      </c>
      <c r="K19" s="568"/>
      <c r="L19" s="583"/>
      <c r="M19" s="586"/>
    </row>
    <row r="20" spans="1:13" ht="15.75" customHeight="1" x14ac:dyDescent="0.15">
      <c r="H20" s="562"/>
      <c r="I20" s="569"/>
      <c r="J20" s="567" t="s">
        <v>84</v>
      </c>
      <c r="K20" s="568"/>
      <c r="L20" s="584"/>
      <c r="M20" s="572"/>
    </row>
    <row r="21" spans="1:13" ht="15.75" customHeight="1" x14ac:dyDescent="0.15">
      <c r="H21" s="562"/>
      <c r="I21" s="569"/>
      <c r="J21" s="18" t="s">
        <v>131</v>
      </c>
      <c r="K21" s="19"/>
      <c r="L21" s="584"/>
      <c r="M21" s="572"/>
    </row>
    <row r="22" spans="1:13" s="6" customFormat="1" ht="15.75" customHeight="1" x14ac:dyDescent="0.15">
      <c r="A22" s="2"/>
      <c r="B22" s="2"/>
      <c r="C22" s="2"/>
      <c r="D22" s="2"/>
      <c r="E22" s="2"/>
      <c r="F22" s="2"/>
      <c r="H22" s="562"/>
      <c r="I22" s="569"/>
      <c r="J22" s="567" t="s">
        <v>85</v>
      </c>
      <c r="K22" s="568"/>
      <c r="L22" s="584"/>
      <c r="M22" s="572"/>
    </row>
    <row r="23" spans="1:13" ht="15.75" customHeight="1" x14ac:dyDescent="0.15">
      <c r="H23" s="562"/>
      <c r="I23" s="569"/>
      <c r="J23" s="18" t="s">
        <v>86</v>
      </c>
      <c r="K23" s="19"/>
      <c r="L23" s="584"/>
      <c r="M23" s="572"/>
    </row>
    <row r="24" spans="1:13" ht="15.75" customHeight="1" x14ac:dyDescent="0.15">
      <c r="H24" s="563"/>
      <c r="I24" s="570"/>
      <c r="J24" s="567" t="s">
        <v>73</v>
      </c>
      <c r="K24" s="568"/>
      <c r="L24" s="585"/>
      <c r="M24" s="573"/>
    </row>
    <row r="25" spans="1:13" ht="15.75" customHeight="1" x14ac:dyDescent="0.15">
      <c r="H25" s="574" t="s">
        <v>77</v>
      </c>
      <c r="I25" s="575"/>
      <c r="J25" s="575"/>
      <c r="K25" s="568"/>
      <c r="L25" s="13"/>
      <c r="M25" s="17"/>
    </row>
    <row r="26" spans="1:13" ht="15.75" customHeight="1" thickBot="1" x14ac:dyDescent="0.2">
      <c r="H26" s="580" t="s">
        <v>69</v>
      </c>
      <c r="I26" s="581"/>
      <c r="J26" s="581"/>
      <c r="K26" s="582"/>
      <c r="L26" s="24"/>
      <c r="M26" s="26"/>
    </row>
    <row r="28" spans="1:13" x14ac:dyDescent="0.15">
      <c r="A28" s="2" t="s">
        <v>43</v>
      </c>
    </row>
    <row r="29" spans="1:13" x14ac:dyDescent="0.15">
      <c r="A29" s="27" t="s">
        <v>44</v>
      </c>
      <c r="B29" s="2" t="s">
        <v>120</v>
      </c>
    </row>
    <row r="30" spans="1:13" x14ac:dyDescent="0.15">
      <c r="A30" s="27" t="s">
        <v>45</v>
      </c>
      <c r="B30" s="2" t="s">
        <v>235</v>
      </c>
    </row>
    <row r="31" spans="1:13" ht="12" customHeight="1" x14ac:dyDescent="0.15">
      <c r="A31" s="28" t="s">
        <v>46</v>
      </c>
      <c r="B31" s="2" t="s">
        <v>78</v>
      </c>
    </row>
    <row r="32" spans="1:13" ht="28.5" customHeight="1" x14ac:dyDescent="0.15">
      <c r="A32" s="199" t="s">
        <v>47</v>
      </c>
      <c r="B32" s="560" t="s">
        <v>159</v>
      </c>
      <c r="C32" s="560"/>
      <c r="D32" s="560"/>
      <c r="E32" s="560"/>
      <c r="F32" s="560"/>
      <c r="G32" s="560"/>
      <c r="H32" s="560"/>
      <c r="I32" s="560"/>
      <c r="J32" s="560"/>
      <c r="K32" s="560"/>
      <c r="L32" s="560"/>
      <c r="M32" s="560"/>
    </row>
    <row r="33" spans="1:13" s="202" customFormat="1" x14ac:dyDescent="0.15">
      <c r="A33" s="28" t="s">
        <v>49</v>
      </c>
      <c r="B33" s="200" t="s">
        <v>194</v>
      </c>
      <c r="C33" s="201"/>
      <c r="D33" s="201"/>
      <c r="E33" s="201"/>
      <c r="F33" s="201"/>
      <c r="G33" s="201"/>
      <c r="H33" s="201"/>
      <c r="I33" s="201"/>
      <c r="J33" s="201"/>
      <c r="K33" s="201"/>
      <c r="L33" s="201"/>
      <c r="M33" s="201"/>
    </row>
    <row r="34" spans="1:13" x14ac:dyDescent="0.15">
      <c r="A34" s="28" t="s">
        <v>50</v>
      </c>
      <c r="B34" s="560" t="s">
        <v>79</v>
      </c>
      <c r="C34" s="560"/>
      <c r="D34" s="560"/>
      <c r="E34" s="560"/>
      <c r="F34" s="560"/>
      <c r="G34" s="560"/>
      <c r="H34" s="560"/>
      <c r="I34" s="560"/>
      <c r="J34" s="560"/>
      <c r="K34" s="560"/>
      <c r="L34" s="560"/>
      <c r="M34" s="560"/>
    </row>
    <row r="35" spans="1:13" x14ac:dyDescent="0.15">
      <c r="A35" s="28" t="s">
        <v>52</v>
      </c>
      <c r="B35" s="560" t="s">
        <v>175</v>
      </c>
      <c r="C35" s="560"/>
      <c r="D35" s="560"/>
      <c r="E35" s="560"/>
      <c r="F35" s="560"/>
      <c r="G35" s="560"/>
      <c r="H35" s="560"/>
      <c r="I35" s="560"/>
      <c r="J35" s="560"/>
      <c r="K35" s="560"/>
      <c r="L35" s="560"/>
      <c r="M35" s="560"/>
    </row>
    <row r="36" spans="1:13" x14ac:dyDescent="0.15">
      <c r="A36" s="28" t="s">
        <v>82</v>
      </c>
      <c r="B36" s="560" t="s">
        <v>136</v>
      </c>
      <c r="C36" s="560"/>
      <c r="D36" s="560"/>
      <c r="E36" s="560"/>
      <c r="F36" s="560"/>
      <c r="G36" s="560"/>
      <c r="H36" s="560"/>
      <c r="I36" s="560"/>
      <c r="J36" s="560"/>
      <c r="K36" s="560"/>
      <c r="L36" s="560"/>
      <c r="M36" s="560"/>
    </row>
    <row r="37" spans="1:13" ht="12" customHeight="1" x14ac:dyDescent="0.15">
      <c r="A37" s="28" t="s">
        <v>83</v>
      </c>
      <c r="B37" s="29" t="s">
        <v>81</v>
      </c>
      <c r="C37" s="30"/>
      <c r="D37" s="30"/>
      <c r="E37" s="30"/>
      <c r="F37" s="30"/>
    </row>
    <row r="38" spans="1:13" x14ac:dyDescent="0.15">
      <c r="A38" s="28" t="s">
        <v>152</v>
      </c>
      <c r="B38" s="29" t="s">
        <v>119</v>
      </c>
      <c r="C38" s="30"/>
      <c r="D38" s="30"/>
      <c r="E38" s="30"/>
      <c r="F38" s="30"/>
    </row>
    <row r="39" spans="1:13" x14ac:dyDescent="0.15">
      <c r="A39" s="28" t="s">
        <v>88</v>
      </c>
      <c r="B39" s="2" t="s">
        <v>177</v>
      </c>
    </row>
    <row r="40" spans="1:13" x14ac:dyDescent="0.15">
      <c r="A40" s="28" t="s">
        <v>91</v>
      </c>
      <c r="B40" s="2" t="s">
        <v>176</v>
      </c>
    </row>
    <row r="41" spans="1:13" x14ac:dyDescent="0.15">
      <c r="A41" s="28" t="s">
        <v>236</v>
      </c>
      <c r="B41" s="2" t="s">
        <v>161</v>
      </c>
    </row>
    <row r="48" spans="1:13" ht="39.75" customHeight="1" x14ac:dyDescent="0.15"/>
    <row r="49" ht="26.25" customHeight="1" x14ac:dyDescent="0.15"/>
    <row r="50" ht="26.25" customHeight="1" x14ac:dyDescent="0.15"/>
    <row r="51" ht="26.25" customHeight="1" x14ac:dyDescent="0.15"/>
  </sheetData>
  <mergeCells count="46">
    <mergeCell ref="L6:L8"/>
    <mergeCell ref="L13:L18"/>
    <mergeCell ref="M13:M18"/>
    <mergeCell ref="J14:K14"/>
    <mergeCell ref="J16:K16"/>
    <mergeCell ref="J18:K18"/>
    <mergeCell ref="J7:K7"/>
    <mergeCell ref="J8:K8"/>
    <mergeCell ref="L9:L11"/>
    <mergeCell ref="M9:M11"/>
    <mergeCell ref="J10:K10"/>
    <mergeCell ref="J5:K5"/>
    <mergeCell ref="H6:H11"/>
    <mergeCell ref="I6:I8"/>
    <mergeCell ref="J6:K6"/>
    <mergeCell ref="I9:I11"/>
    <mergeCell ref="J9:K9"/>
    <mergeCell ref="J11:K11"/>
    <mergeCell ref="B35:M35"/>
    <mergeCell ref="A15:C15"/>
    <mergeCell ref="H25:K25"/>
    <mergeCell ref="H26:K26"/>
    <mergeCell ref="B32:M32"/>
    <mergeCell ref="B34:M34"/>
    <mergeCell ref="L19:L24"/>
    <mergeCell ref="M19:M24"/>
    <mergeCell ref="J20:K20"/>
    <mergeCell ref="J22:K22"/>
    <mergeCell ref="J24:K24"/>
    <mergeCell ref="J19:K19"/>
    <mergeCell ref="A10:A14"/>
    <mergeCell ref="B36:M36"/>
    <mergeCell ref="B5:C5"/>
    <mergeCell ref="A6:A9"/>
    <mergeCell ref="A16:C16"/>
    <mergeCell ref="B9:C9"/>
    <mergeCell ref="B14:C14"/>
    <mergeCell ref="B13:C13"/>
    <mergeCell ref="B6:B8"/>
    <mergeCell ref="B10:B12"/>
    <mergeCell ref="M6:M8"/>
    <mergeCell ref="H12:K12"/>
    <mergeCell ref="H13:H24"/>
    <mergeCell ref="I13:I18"/>
    <mergeCell ref="J13:K13"/>
    <mergeCell ref="I19:I24"/>
  </mergeCells>
  <phoneticPr fontId="2"/>
  <pageMargins left="0.39370078740157483" right="0.39370078740157483" top="0.98425196850393704" bottom="0.39370078740157483" header="0.51181102362204722" footer="0.19685039370078741"/>
  <pageSetup paperSize="8" orientation="landscape" copies="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様式A-2添付① 事業費の内訳（収入計画）</vt:lpstr>
      <vt:lpstr>様式A-2添付② 事業収支計画</vt:lpstr>
      <vt:lpstr>様式A-2添付③ 初期投資及びその他の費用の内訳</vt:lpstr>
      <vt:lpstr>様式A-2添付④ 資金調達計画</vt:lpstr>
      <vt:lpstr>'様式A-2添付① 事業費の内訳（収入計画）'!Print_Area</vt:lpstr>
      <vt:lpstr>'様式A-2添付② 事業収支計画'!Print_Area</vt:lpstr>
      <vt:lpstr>'様式A-2添付③ 初期投資及びその他の費用の内訳'!Print_Area</vt:lpstr>
      <vt:lpstr>'様式A-2添付④ 資金調達計画'!Print_Area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2017-02-27T01:50:11Z</dcterms:created>
  <dcterms:modified xsi:type="dcterms:W3CDTF">2025-08-15T07:16:19Z</dcterms:modified>
</cp:coreProperties>
</file>