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わ006_自己発煙信号ほか２２点買入（単価契約）\"/>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1-２　単契）  " sheetId="13" r:id="rId5"/>
    <sheet name="（記載例）入札書（別紙様式1-２　単契）" sheetId="14" r:id="rId6"/>
    <sheet name="（記載例）入札書　様式1-2単契" sheetId="8" state="hidden" r:id="rId7"/>
    <sheet name="内訳 " sheetId="10" r:id="rId8"/>
    <sheet name="入札辞退書（別紙様式３）" sheetId="6" r:id="rId9"/>
    <sheet name="誓約書" sheetId="12" state="hidden" r:id="rId10"/>
  </sheets>
  <externalReferences>
    <externalReference r:id="rId11"/>
  </externalReferences>
  <definedNames>
    <definedName name="AAA" localSheetId="7">#REF!</definedName>
    <definedName name="_xlnm.Print_Area" localSheetId="6">'（記載例）入札書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8">'入札辞退書（別紙様式３）'!$A$1:$S$27</definedName>
    <definedName name="_xlnm.Print_Area" localSheetId="3">'入札書（別紙様式1-２　単契） '!$B$1:$P$30</definedName>
    <definedName name="_xlnm.Print_Area" localSheetId="4">'入札書（別紙様式1-２　単契）  '!$B$1:$P$30</definedName>
    <definedName name="_xlnm.Print_Titles" localSheetId="7">'内訳 '!$2:$3</definedName>
    <definedName name="_xlnm.Print_Titles">#N/A</definedName>
    <definedName name="Z_1BC787F0_3CB2_48D9_A8D3_77C1D78813CE_.wvu.PrintArea" localSheetId="7" hidden="1">'内訳 '!$A$2:$H$30</definedName>
    <definedName name="Z_1BC787F0_3CB2_48D9_A8D3_77C1D78813CE_.wvu.PrintTitles" localSheetId="7" hidden="1">'内訳 '!$2:$3</definedName>
    <definedName name="Z_BFF2974A_2C56_4693_8A3E_1532CF791FF2_.wvu.PrintArea" localSheetId="7" hidden="1">'内訳 '!$A$2:$H$30</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E8" i="13"/>
  <c r="D7" i="6"/>
  <c r="C21" i="3"/>
  <c r="B51" i="3" s="1"/>
  <c r="D3" i="9"/>
  <c r="E8" i="9"/>
</calcChain>
</file>

<file path=xl/sharedStrings.xml><?xml version="1.0" encoding="utf-8"?>
<sst xmlns="http://schemas.openxmlformats.org/spreadsheetml/2006/main" count="307" uniqueCount="157">
  <si>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</si>
  <si>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</si>
  <si>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</si>
  <si>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</si>
  <si>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</si>
  <si>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</si>
  <si>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</si>
  <si>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</si>
  <si>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</si>
  <si>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</si>
  <si>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</si>
  <si>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</si>
  <si>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</si>
  <si>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</si>
  <si>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</si>
  <si>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</si>
  <si>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</si>
  <si>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</si>
  <si>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</si>
  <si>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</si>
  <si>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</si>
  <si>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</si>
  <si>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</si>
  <si>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</si>
  <si>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</si>
  <si>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</si>
  <si>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</si>
  <si>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</si>
  <si>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</si>
  <si>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</si>
  <si>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</si>
  <si>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</si>
  <si>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</si>
  <si>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</si>
  <si>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</si>
  <si>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</si>
  <si>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</si>
  <si>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</si>
  <si>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</si>
  <si>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</si>
  <si>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</si>
  <si>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</si>
  <si>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</si>
  <si>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</si>
  <si>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</si>
  <si>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</si>
  <si>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</si>
  <si>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</si>
  <si>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</si>
  <si>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</si>
  <si>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</si>
  <si>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</si>
  <si>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</si>
  <si>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</si>
  <si>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</si>
  <si>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</si>
  <si>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</si>
  <si>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</si>
  <si>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</si>
  <si>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</si>
  <si>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</si>
  <si>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</si>
  <si>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</si>
  <si>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</si>
  <si>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</si>
  <si>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</si>
  <si>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</si>
  <si>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</si>
  <si>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</si>
  <si>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</si>
  <si>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</si>
  <si>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</si>
  <si>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</si>
  <si>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</si>
  <si>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</si>
  <si>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</si>
  <si>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</si>
  <si>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</si>
  <si>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</si>
  <si>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</si>
  <si>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</si>
  <si>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</si>
  <si>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</si>
  <si>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</si>
  <si>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</si>
  <si>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</si>
  <si>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</si>
  <si>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</si>
  <si>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</si>
  <si>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</si>
  <si>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</si>
  <si>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</si>
  <si>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</si>
  <si>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</si>
  <si>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</si>
  <si>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</si>
  <si>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</si>
  <si>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</si>
  <si>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</si>
  <si>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</si>
  <si>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</si>
  <si>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</si>
  <si>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</si>
  <si>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</si>
  <si>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</si>
  <si>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</si>
  <si>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</si>
  <si>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</si>
  <si>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</si>
  <si>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</si>
  <si>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</si>
  <si>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</si>
  <si>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</si>
  <si>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</si>
  <si>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</si>
  <si>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</si>
  <si>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</si>
  <si>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</si>
  <si>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</si>
  <si>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</si>
  <si>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</si>
  <si>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</si>
  <si>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</si>
  <si>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</si>
  <si>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</si>
  <si>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</si>
  <si>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</si>
  <si>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</si>
  <si>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</si>
  <si>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</si>
  <si>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</si>
  <si>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</si>
  <si>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</si>
  <si>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</si>
  <si>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</si>
  <si>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</si>
  <si>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</si>
  <si>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</si>
  <si>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</si>
  <si>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</si>
  <si>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</si>
  <si>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</si>
  <si>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</si>
  <si>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</si>
  <si>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</si>
  <si>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</si>
  <si>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</si>
  <si>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</si>
  <si>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</si>
  <si>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</si>
  <si>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</si>
  <si>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</si>
  <si>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</si>
  <si>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</si>
  <si>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令和　　　年　　　月　　　日</t>
    <rPh sb="0" eb="2">
      <t>レイワ</t>
    </rPh>
    <rPh sb="5" eb="6">
      <t>ネン</t>
    </rPh>
    <rPh sb="9" eb="10">
      <t>ツキ</t>
    </rPh>
    <rPh sb="13" eb="14">
      <t>ヒ</t>
    </rPh>
    <phoneticPr fontId="1"/>
  </si>
  <si>
    <t>自己発煙信号ほか２２点買入（単価契約）</t>
    <phoneticPr fontId="1"/>
  </si>
  <si>
    <t>わ006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</si>
</sst>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9"/>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98">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38" fontId="28" fillId="0" borderId="1" xfId="4" applyFont="1" applyBorder="1" applyAlignment="1">
      <alignment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23" fillId="0" borderId="0" xfId="7" applyFont="1"/>
    <xf numFmtId="0" fontId="23" fillId="0" borderId="0" xfId="7" applyFont="1" applyBorder="1"/>
    <xf numFmtId="0" fontId="24" fillId="0" borderId="0" xfId="7" applyFont="1" applyBorder="1" applyAlignment="1">
      <alignment horizontal="left" vertical="center" indent="3"/>
    </xf>
    <xf numFmtId="0" fontId="25" fillId="0" borderId="0" xfId="7" applyFont="1" applyBorder="1" applyAlignment="1">
      <alignment vertical="center"/>
    </xf>
    <xf numFmtId="0" fontId="26" fillId="0" borderId="0" xfId="7" applyFont="1" applyBorder="1" applyAlignment="1">
      <alignment vertical="center"/>
    </xf>
    <xf numFmtId="0" fontId="23" fillId="0" borderId="12" xfId="7" applyFont="1" applyBorder="1"/>
    <xf numFmtId="0" fontId="24" fillId="0" borderId="12" xfId="7" applyFont="1" applyBorder="1" applyAlignment="1">
      <alignment horizontal="left" vertical="center" indent="2"/>
    </xf>
    <xf numFmtId="0" fontId="27" fillId="0" borderId="12" xfId="7" applyFont="1" applyBorder="1" applyAlignment="1">
      <alignment horizontal="left" vertical="center" indent="2"/>
    </xf>
    <xf numFmtId="0" fontId="28" fillId="0" borderId="12" xfId="7" applyFont="1" applyBorder="1" applyAlignment="1">
      <alignment horizontal="left" vertical="center" indent="2"/>
    </xf>
    <xf numFmtId="0" fontId="28" fillId="0" borderId="0" xfId="7" applyFont="1" applyAlignment="1">
      <alignment horizontal="center" vertical="center"/>
    </xf>
    <xf numFmtId="0" fontId="29" fillId="0" borderId="23" xfId="7" applyFont="1" applyBorder="1" applyAlignment="1">
      <alignment horizontal="center" vertical="center"/>
    </xf>
    <xf numFmtId="0" fontId="29" fillId="0" borderId="0" xfId="7" applyFont="1" applyBorder="1" applyAlignment="1">
      <alignment horizontal="center" vertical="center"/>
    </xf>
    <xf numFmtId="0" fontId="29" fillId="0" borderId="19" xfId="7" applyFont="1" applyBorder="1" applyAlignment="1">
      <alignment horizontal="center" vertical="center"/>
    </xf>
    <xf numFmtId="0" fontId="21" fillId="0" borderId="23" xfId="7" applyFont="1" applyBorder="1" applyAlignment="1">
      <alignment vertical="center"/>
    </xf>
    <xf numFmtId="0" fontId="28" fillId="0" borderId="0" xfId="7" applyFont="1" applyBorder="1" applyAlignment="1">
      <alignment horizontal="center" vertical="center"/>
    </xf>
    <xf numFmtId="0" fontId="29" fillId="0" borderId="19" xfId="7" applyFont="1" applyBorder="1" applyAlignment="1">
      <alignment horizontal="left" vertical="center" indent="3"/>
    </xf>
    <xf numFmtId="0" fontId="28" fillId="0" borderId="0" xfId="7" applyFont="1" applyBorder="1" applyAlignment="1">
      <alignment horizontal="left" vertical="center"/>
    </xf>
    <xf numFmtId="0" fontId="28" fillId="0" borderId="0" xfId="7" applyFont="1" applyBorder="1" applyAlignment="1">
      <alignment vertical="center"/>
    </xf>
    <xf numFmtId="0" fontId="21" fillId="0" borderId="23" xfId="7" applyFont="1" applyBorder="1" applyAlignment="1">
      <alignment horizontal="distributed" vertical="center"/>
    </xf>
    <xf numFmtId="0" fontId="28" fillId="0" borderId="23" xfId="7" applyFont="1" applyBorder="1" applyAlignment="1">
      <alignment horizontal="distributed" vertical="center"/>
    </xf>
    <xf numFmtId="0" fontId="28" fillId="0" borderId="0" xfId="7" applyFont="1" applyBorder="1" applyAlignment="1">
      <alignment vertical="center" shrinkToFit="1"/>
    </xf>
    <xf numFmtId="0" fontId="28" fillId="0" borderId="19" xfId="7" applyFont="1" applyBorder="1" applyAlignment="1">
      <alignment horizontal="center" vertical="center"/>
    </xf>
    <xf numFmtId="0" fontId="28" fillId="0" borderId="23" xfId="7" applyFont="1" applyBorder="1" applyAlignment="1">
      <alignment horizontal="center" vertical="center"/>
    </xf>
    <xf numFmtId="0" fontId="28" fillId="0" borderId="23" xfId="7" applyFont="1" applyBorder="1" applyAlignment="1">
      <alignment horizontal="left" vertical="center"/>
    </xf>
    <xf numFmtId="0" fontId="28" fillId="0" borderId="23" xfId="7" applyFont="1" applyBorder="1" applyAlignment="1">
      <alignment vertical="center"/>
    </xf>
    <xf numFmtId="0" fontId="28" fillId="0" borderId="4" xfId="7" applyFont="1" applyBorder="1" applyAlignment="1">
      <alignment vertical="center"/>
    </xf>
    <xf numFmtId="0" fontId="28" fillId="0" borderId="4" xfId="7" applyFont="1" applyBorder="1" applyAlignment="1">
      <alignment horizontal="center" vertical="center"/>
    </xf>
    <xf numFmtId="0" fontId="28" fillId="0" borderId="1" xfId="7" applyFont="1" applyBorder="1" applyAlignment="1">
      <alignment horizontal="center" vertical="center"/>
    </xf>
    <xf numFmtId="0" fontId="23" fillId="0" borderId="0" xfId="7" applyFont="1" applyAlignment="1">
      <alignment horizontal="center" vertical="center"/>
    </xf>
    <xf numFmtId="0" fontId="31" fillId="0" borderId="19" xfId="7" applyFont="1" applyBorder="1" applyAlignment="1">
      <alignment horizontal="center" vertical="center"/>
    </xf>
    <xf numFmtId="0" fontId="29" fillId="0" borderId="1" xfId="7" applyFont="1" applyBorder="1" applyAlignment="1">
      <alignment horizontal="center" vertical="center"/>
    </xf>
    <xf numFmtId="0" fontId="28" fillId="0" borderId="1" xfId="7" applyFont="1" applyBorder="1" applyAlignment="1">
      <alignment horizontal="left" vertical="center"/>
    </xf>
    <xf numFmtId="0" fontId="43" fillId="0" borderId="0" xfId="7" applyFont="1" applyAlignment="1">
      <alignment horizontal="center" vertical="center"/>
    </xf>
    <xf numFmtId="0" fontId="23" fillId="0" borderId="23" xfId="7" applyFont="1" applyBorder="1" applyAlignment="1">
      <alignment horizontal="center" vertical="center"/>
    </xf>
    <xf numFmtId="0" fontId="23" fillId="0" borderId="0" xfId="7" applyFont="1" applyBorder="1" applyAlignment="1">
      <alignment horizontal="center" vertical="center"/>
    </xf>
    <xf numFmtId="0" fontId="31" fillId="0" borderId="0" xfId="7" applyFont="1" applyBorder="1" applyAlignment="1">
      <alignment horizontal="center" vertical="center"/>
    </xf>
    <xf numFmtId="0" fontId="32" fillId="0" borderId="0" xfId="7" applyFont="1" applyAlignment="1">
      <alignment horizontal="center" vertical="center"/>
    </xf>
    <xf numFmtId="0" fontId="32" fillId="0" borderId="23" xfId="7" applyFont="1" applyBorder="1" applyAlignment="1">
      <alignment horizontal="center" vertical="center"/>
    </xf>
    <xf numFmtId="0" fontId="32" fillId="0" borderId="0" xfId="7" applyFont="1" applyBorder="1" applyAlignment="1">
      <alignment horizontal="center" vertical="center"/>
    </xf>
    <xf numFmtId="0" fontId="33" fillId="0" borderId="0" xfId="7" applyFont="1" applyBorder="1" applyAlignment="1">
      <alignment vertical="center"/>
    </xf>
    <xf numFmtId="0" fontId="23" fillId="0" borderId="19" xfId="7" applyFont="1" applyBorder="1" applyAlignment="1">
      <alignment horizontal="center" vertical="center"/>
    </xf>
    <xf numFmtId="0" fontId="23" fillId="0" borderId="13" xfId="7" applyFont="1" applyBorder="1" applyAlignment="1">
      <alignment horizontal="center" vertical="center"/>
    </xf>
    <xf numFmtId="0" fontId="23" fillId="0" borderId="12" xfId="7" applyFont="1" applyBorder="1" applyAlignment="1">
      <alignment horizontal="center" vertical="center"/>
    </xf>
    <xf numFmtId="0" fontId="23" fillId="0" borderId="11" xfId="7" applyFont="1" applyBorder="1" applyAlignment="1">
      <alignment horizontal="center" vertical="center"/>
    </xf>
    <xf numFmtId="0" fontId="23" fillId="0" borderId="6" xfId="7" applyFont="1" applyBorder="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8" applyFont="1" applyBorder="1" applyAlignment="1">
      <alignment horizontal="left"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47" fillId="0" borderId="1" xfId="8" applyFont="1" applyBorder="1" applyAlignment="1">
      <alignment horizontal="center" vertical="center"/>
    </xf>
    <xf numFmtId="38" fontId="28" fillId="0" borderId="1" xfId="4" applyFont="1" applyBorder="1" applyAlignment="1">
      <alignment horizontal="center" vertical="center"/>
    </xf>
    <xf numFmtId="0" fontId="21" fillId="0" borderId="4" xfId="8" applyFont="1" applyBorder="1" applyAlignment="1">
      <alignment horizontal="left"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1" fillId="0" borderId="4" xfId="7" applyFont="1" applyBorder="1" applyAlignment="1">
      <alignment horizontal="left" vertical="center"/>
    </xf>
    <xf numFmtId="0" fontId="28" fillId="0" borderId="1" xfId="7" applyFont="1" applyBorder="1" applyAlignment="1">
      <alignment horizontal="center" vertical="center"/>
    </xf>
    <xf numFmtId="0" fontId="28" fillId="0" borderId="0" xfId="7" applyFont="1" applyBorder="1" applyAlignment="1">
      <alignment horizontal="left" vertical="center"/>
    </xf>
    <xf numFmtId="0" fontId="30" fillId="0" borderId="0" xfId="7" applyFont="1" applyBorder="1" applyAlignment="1">
      <alignment horizontal="left" vertical="center" wrapText="1"/>
    </xf>
    <xf numFmtId="0" fontId="30" fillId="0" borderId="0" xfId="7" applyFont="1" applyBorder="1" applyAlignment="1">
      <alignment horizontal="left" vertical="center"/>
    </xf>
    <xf numFmtId="0" fontId="21" fillId="0" borderId="0" xfId="7" applyFont="1" applyBorder="1" applyAlignment="1">
      <alignment horizontal="left" vertical="center"/>
    </xf>
    <xf numFmtId="0" fontId="21" fillId="0" borderId="23" xfId="7" applyFont="1" applyBorder="1" applyAlignment="1">
      <alignment horizontal="left" vertical="center"/>
    </xf>
    <xf numFmtId="0" fontId="21" fillId="0" borderId="1" xfId="7" applyFont="1" applyBorder="1" applyAlignment="1">
      <alignment horizontal="left" vertical="center"/>
    </xf>
    <xf numFmtId="0" fontId="23" fillId="0" borderId="6" xfId="7" applyFont="1" applyBorder="1" applyAlignment="1">
      <alignment horizontal="center" vertical="center"/>
    </xf>
    <xf numFmtId="0" fontId="33" fillId="0" borderId="6" xfId="7" applyFont="1" applyBorder="1" applyAlignment="1">
      <alignment horizontal="center" vertical="center"/>
    </xf>
    <xf numFmtId="0" fontId="28" fillId="0" borderId="4" xfId="7"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V4" sqref="V4"/>
    </sheetView>
  </sheetViews>
  <sheetFormatPr defaultRowHeight="13.5" x14ac:dyDescent="0.15"/>
  <cols>
    <col min="1" max="20" width="4.625" style="47" customWidth="1"/>
    <col min="21" max="24" width="9" style="47"/>
    <col min="25" max="16384" width="9" style="49"/>
  </cols>
  <sheetData>
    <row r="1" spans="1:25" ht="18.95" customHeight="1" x14ac:dyDescent="0.15">
      <c r="L1" s="48"/>
      <c r="O1" s="370" t="s">
        <v>11</v>
      </c>
      <c r="P1" s="370"/>
      <c r="Q1" s="370"/>
      <c r="R1" s="370"/>
      <c r="S1" s="370"/>
      <c r="U1" s="241" t="s">
        <v>121</v>
      </c>
      <c r="V1" s="241"/>
      <c r="W1" s="241"/>
      <c r="X1" s="241"/>
      <c r="Y1" s="242"/>
    </row>
    <row r="2" spans="1:25" ht="18.75" customHeight="1" x14ac:dyDescent="0.15">
      <c r="A2" s="375" t="s">
        <v>26</v>
      </c>
      <c r="B2" s="375"/>
      <c r="C2" s="375"/>
      <c r="D2" s="375"/>
      <c r="E2" s="375"/>
      <c r="F2" s="375"/>
      <c r="G2" s="375"/>
      <c r="H2" s="375"/>
      <c r="I2" s="375"/>
      <c r="J2" s="375"/>
      <c r="K2" s="375"/>
      <c r="L2" s="375"/>
      <c r="M2" s="375"/>
      <c r="N2" s="375"/>
      <c r="O2" s="375"/>
      <c r="P2" s="375"/>
      <c r="Q2" s="375"/>
      <c r="R2" s="375"/>
      <c r="S2" s="375"/>
      <c r="U2" s="241" t="s">
        <v>120</v>
      </c>
      <c r="V2" s="239" t="s">
        <v>155</v>
      </c>
      <c r="W2" s="238"/>
      <c r="X2" s="238"/>
      <c r="Y2" s="240"/>
    </row>
    <row r="3" spans="1:25" ht="18" customHeight="1" x14ac:dyDescent="0.15">
      <c r="A3" s="50"/>
      <c r="U3" s="241" t="s">
        <v>122</v>
      </c>
      <c r="V3" s="238" t="s">
        <v>156</v>
      </c>
      <c r="W3" s="241"/>
      <c r="X3" s="241"/>
      <c r="Y3" s="242"/>
    </row>
    <row r="4" spans="1:25" ht="18" customHeight="1" x14ac:dyDescent="0.15">
      <c r="A4" s="377" t="s">
        <v>4</v>
      </c>
      <c r="B4" s="377"/>
      <c r="C4" s="377"/>
      <c r="D4" s="377"/>
      <c r="E4" s="377"/>
      <c r="F4" s="377"/>
      <c r="G4" s="377"/>
      <c r="H4" s="377"/>
      <c r="I4" s="377"/>
      <c r="J4" s="377"/>
      <c r="K4" s="377"/>
      <c r="L4" s="377"/>
      <c r="M4" s="377"/>
      <c r="N4" s="377"/>
      <c r="O4" s="377"/>
      <c r="P4" s="377"/>
      <c r="Q4" s="377"/>
      <c r="R4" s="377"/>
      <c r="S4" s="377"/>
    </row>
    <row r="5" spans="1:25" ht="18" customHeight="1" x14ac:dyDescent="0.15"/>
    <row r="6" spans="1:25" ht="24" customHeight="1" x14ac:dyDescent="0.15">
      <c r="A6" s="388" t="s">
        <v>7</v>
      </c>
      <c r="B6" s="388"/>
      <c r="C6" s="51" t="str">
        <f>V2</f>
        <v>自己発煙信号ほか２２点買入（単価契約）</v>
      </c>
      <c r="D6" s="52"/>
      <c r="E6" s="52"/>
      <c r="F6" s="52"/>
      <c r="G6" s="52"/>
      <c r="H6" s="52"/>
      <c r="I6" s="52"/>
      <c r="J6" s="52"/>
      <c r="K6" s="52"/>
      <c r="L6" s="52"/>
      <c r="M6" s="52"/>
      <c r="N6" s="52"/>
      <c r="O6" s="52"/>
      <c r="P6" s="376" t="s">
        <v>14</v>
      </c>
      <c r="Q6" s="376"/>
      <c r="R6" s="376"/>
      <c r="S6" s="376"/>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78" t="s">
        <v>15</v>
      </c>
      <c r="B8" s="378"/>
      <c r="C8" s="378"/>
      <c r="D8" s="378"/>
      <c r="E8" s="378"/>
      <c r="F8" s="378"/>
      <c r="G8" s="378"/>
      <c r="H8" s="378"/>
      <c r="I8" s="378"/>
      <c r="J8" s="378"/>
      <c r="K8" s="378"/>
      <c r="L8" s="378"/>
      <c r="M8" s="378"/>
      <c r="N8" s="378"/>
      <c r="O8" s="378"/>
      <c r="P8" s="378"/>
      <c r="Q8" s="378"/>
      <c r="R8" s="378"/>
      <c r="S8" s="378"/>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71" t="s">
        <v>0</v>
      </c>
      <c r="I12" s="371"/>
      <c r="J12" s="372"/>
      <c r="K12" s="389"/>
      <c r="L12" s="389"/>
      <c r="M12" s="389"/>
      <c r="N12" s="389"/>
      <c r="O12" s="389"/>
      <c r="P12" s="389"/>
      <c r="Q12" s="389"/>
      <c r="R12" s="389"/>
      <c r="S12" s="53"/>
      <c r="T12" s="53"/>
    </row>
    <row r="13" spans="1:25" ht="18" customHeight="1" x14ac:dyDescent="0.15">
      <c r="B13" s="53"/>
      <c r="C13" s="53"/>
      <c r="D13" s="53"/>
      <c r="E13" s="53"/>
      <c r="F13" s="53"/>
      <c r="G13" s="53"/>
      <c r="H13" s="371" t="s">
        <v>1</v>
      </c>
      <c r="I13" s="371"/>
      <c r="J13" s="372"/>
      <c r="K13" s="373"/>
      <c r="L13" s="373"/>
      <c r="M13" s="373"/>
      <c r="N13" s="373"/>
      <c r="O13" s="373"/>
      <c r="P13" s="373"/>
      <c r="Q13" s="373"/>
      <c r="R13" s="373"/>
      <c r="S13" s="53"/>
      <c r="T13" s="53"/>
    </row>
    <row r="14" spans="1:25" ht="18" customHeight="1" x14ac:dyDescent="0.15">
      <c r="B14" s="53"/>
      <c r="C14" s="53"/>
      <c r="D14" s="53"/>
      <c r="E14" s="53"/>
      <c r="F14" s="53"/>
      <c r="G14" s="53"/>
      <c r="H14" s="371" t="s">
        <v>2</v>
      </c>
      <c r="I14" s="371"/>
      <c r="J14" s="372"/>
      <c r="K14" s="374"/>
      <c r="L14" s="374"/>
      <c r="M14" s="374"/>
      <c r="N14" s="374"/>
      <c r="O14" s="374"/>
      <c r="P14" s="374"/>
      <c r="Q14" s="374"/>
      <c r="R14" s="374"/>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79" t="s">
        <v>28</v>
      </c>
      <c r="I16" s="379"/>
      <c r="J16" s="379"/>
      <c r="K16" s="379"/>
      <c r="L16" s="379"/>
      <c r="M16" s="379"/>
      <c r="N16" s="379"/>
      <c r="O16" s="379"/>
      <c r="P16" s="379"/>
      <c r="Q16" s="379"/>
      <c r="R16" s="379"/>
      <c r="S16" s="379"/>
      <c r="T16" s="53"/>
    </row>
    <row r="17" spans="1:20" ht="18" customHeight="1" x14ac:dyDescent="0.15">
      <c r="B17" s="53"/>
      <c r="C17" s="53"/>
      <c r="D17" s="53"/>
      <c r="E17" s="53"/>
      <c r="F17" s="53"/>
      <c r="G17" s="53"/>
      <c r="H17" s="379" t="s">
        <v>29</v>
      </c>
      <c r="I17" s="379"/>
      <c r="J17" s="379"/>
      <c r="K17" s="379"/>
      <c r="L17" s="379"/>
      <c r="M17" s="379"/>
      <c r="N17" s="379"/>
      <c r="O17" s="379"/>
      <c r="P17" s="379"/>
      <c r="Q17" s="379"/>
      <c r="R17" s="379"/>
      <c r="S17" s="379"/>
      <c r="T17" s="53"/>
    </row>
    <row r="18" spans="1:20" ht="18" customHeight="1" x14ac:dyDescent="0.15">
      <c r="B18" s="53"/>
      <c r="C18" s="53"/>
      <c r="D18" s="53"/>
      <c r="E18" s="53"/>
      <c r="F18" s="53"/>
      <c r="G18" s="53"/>
      <c r="H18" s="379" t="s">
        <v>30</v>
      </c>
      <c r="I18" s="379"/>
      <c r="J18" s="379"/>
      <c r="K18" s="379"/>
      <c r="L18" s="379"/>
      <c r="M18" s="379"/>
      <c r="N18" s="379"/>
      <c r="O18" s="379"/>
      <c r="P18" s="379"/>
      <c r="Q18" s="379"/>
      <c r="R18" s="379"/>
      <c r="S18" s="379"/>
      <c r="T18" s="53"/>
    </row>
    <row r="19" spans="1:20" ht="18" customHeight="1" x14ac:dyDescent="0.15">
      <c r="B19" s="53"/>
      <c r="C19" s="53"/>
      <c r="D19" s="53"/>
      <c r="E19" s="53"/>
      <c r="F19" s="53"/>
      <c r="G19" s="53"/>
      <c r="H19" s="379" t="s">
        <v>31</v>
      </c>
      <c r="I19" s="379"/>
      <c r="J19" s="379"/>
      <c r="K19" s="379"/>
      <c r="L19" s="379"/>
      <c r="M19" s="379"/>
      <c r="N19" s="379"/>
      <c r="O19" s="379"/>
      <c r="P19" s="379"/>
      <c r="Q19" s="379"/>
      <c r="R19" s="379"/>
      <c r="S19" s="379"/>
      <c r="T19" s="53"/>
    </row>
    <row r="20" spans="1:20" ht="18" customHeight="1" x14ac:dyDescent="0.15">
      <c r="B20" s="53"/>
      <c r="C20" s="53"/>
      <c r="D20" s="53"/>
      <c r="E20" s="53"/>
      <c r="F20" s="53"/>
      <c r="G20" s="53"/>
      <c r="H20" s="379" t="s">
        <v>32</v>
      </c>
      <c r="I20" s="379"/>
      <c r="J20" s="379"/>
      <c r="K20" s="379"/>
      <c r="L20" s="379"/>
      <c r="M20" s="379"/>
      <c r="N20" s="379"/>
      <c r="O20" s="379"/>
      <c r="P20" s="379"/>
      <c r="Q20" s="379"/>
      <c r="R20" s="379"/>
      <c r="S20" s="379"/>
      <c r="T20" s="53"/>
    </row>
    <row r="21" spans="1:20" ht="18" customHeight="1" x14ac:dyDescent="0.15">
      <c r="B21" s="53"/>
      <c r="C21" s="53"/>
      <c r="D21" s="53"/>
      <c r="E21" s="53"/>
      <c r="F21" s="53"/>
      <c r="G21" s="53"/>
      <c r="H21" s="379" t="s">
        <v>33</v>
      </c>
      <c r="I21" s="379"/>
      <c r="J21" s="379"/>
      <c r="K21" s="379"/>
      <c r="L21" s="379"/>
      <c r="M21" s="379"/>
      <c r="N21" s="379"/>
      <c r="O21" s="379"/>
      <c r="P21" s="379"/>
      <c r="Q21" s="379"/>
      <c r="R21" s="379"/>
      <c r="S21" s="379"/>
      <c r="T21" s="53"/>
    </row>
    <row r="22" spans="1:20" ht="18.95" customHeight="1" x14ac:dyDescent="0.15">
      <c r="A22" s="59"/>
      <c r="B22" s="60"/>
      <c r="C22" s="60"/>
      <c r="D22" s="60"/>
      <c r="E22" s="60"/>
      <c r="F22" s="60"/>
      <c r="G22" s="60"/>
      <c r="H22" s="386"/>
      <c r="I22" s="386"/>
      <c r="J22" s="387"/>
      <c r="K22" s="388"/>
      <c r="L22" s="388"/>
      <c r="M22" s="388"/>
      <c r="N22" s="388"/>
      <c r="O22" s="388"/>
      <c r="P22" s="388"/>
      <c r="Q22" s="388"/>
      <c r="R22" s="38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83" t="s">
        <v>18</v>
      </c>
      <c r="B25" s="384"/>
      <c r="C25" s="384"/>
      <c r="D25" s="384"/>
      <c r="E25" s="384"/>
      <c r="F25" s="384"/>
      <c r="G25" s="384"/>
      <c r="H25" s="384"/>
      <c r="I25" s="384"/>
      <c r="J25" s="384"/>
      <c r="K25" s="384"/>
      <c r="L25" s="384"/>
      <c r="M25" s="384"/>
      <c r="N25" s="384"/>
      <c r="O25" s="384"/>
      <c r="P25" s="384"/>
      <c r="Q25" s="384"/>
      <c r="R25" s="384"/>
      <c r="S25" s="384"/>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85" t="s">
        <v>5</v>
      </c>
      <c r="B27" s="385"/>
      <c r="C27" s="385"/>
      <c r="D27" s="385"/>
      <c r="E27" s="385"/>
      <c r="F27" s="385"/>
      <c r="G27" s="385"/>
      <c r="H27" s="385"/>
      <c r="I27" s="385"/>
      <c r="J27" s="385"/>
      <c r="K27" s="385"/>
      <c r="L27" s="385"/>
      <c r="M27" s="385"/>
      <c r="N27" s="385"/>
      <c r="O27" s="385"/>
      <c r="P27" s="385"/>
      <c r="Q27" s="385"/>
      <c r="R27" s="385"/>
      <c r="S27" s="385"/>
      <c r="T27" s="53"/>
    </row>
    <row r="28" spans="1:20" ht="18.95" customHeight="1" x14ac:dyDescent="0.15">
      <c r="A28" s="385" t="s">
        <v>19</v>
      </c>
      <c r="B28" s="385"/>
      <c r="C28" s="385"/>
      <c r="D28" s="385"/>
      <c r="E28" s="385"/>
      <c r="F28" s="385"/>
      <c r="G28" s="385"/>
      <c r="H28" s="385"/>
      <c r="I28" s="385"/>
      <c r="J28" s="385"/>
      <c r="K28" s="385"/>
      <c r="L28" s="385"/>
      <c r="M28" s="385"/>
      <c r="N28" s="385"/>
      <c r="O28" s="385"/>
      <c r="P28" s="385"/>
      <c r="Q28" s="385"/>
      <c r="R28" s="385"/>
      <c r="S28" s="385"/>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82" t="s">
        <v>12</v>
      </c>
      <c r="C38" s="382"/>
      <c r="D38" s="382"/>
      <c r="E38" s="382"/>
      <c r="F38" s="382"/>
      <c r="G38" s="382"/>
      <c r="H38" s="382"/>
      <c r="I38" s="382"/>
      <c r="J38" s="382"/>
      <c r="K38" s="382"/>
      <c r="L38" s="382"/>
      <c r="M38" s="382"/>
      <c r="N38" s="382"/>
      <c r="O38" s="382"/>
      <c r="P38" s="382"/>
      <c r="Q38" s="382"/>
      <c r="R38" s="382"/>
      <c r="S38" s="382"/>
      <c r="T38" s="53"/>
    </row>
    <row r="39" spans="1:20" ht="18.95" customHeight="1" x14ac:dyDescent="0.15">
      <c r="A39" s="72" t="s">
        <v>17</v>
      </c>
      <c r="B39" s="380" t="s">
        <v>13</v>
      </c>
      <c r="C39" s="380"/>
      <c r="D39" s="380"/>
      <c r="E39" s="380"/>
      <c r="F39" s="380"/>
      <c r="G39" s="380"/>
      <c r="H39" s="380"/>
      <c r="I39" s="380"/>
      <c r="J39" s="380"/>
      <c r="K39" s="380"/>
      <c r="L39" s="380"/>
      <c r="M39" s="380"/>
      <c r="N39" s="380"/>
      <c r="O39" s="380"/>
      <c r="P39" s="380"/>
      <c r="Q39" s="380"/>
      <c r="R39" s="380"/>
      <c r="S39" s="380"/>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81" t="s">
        <v>20</v>
      </c>
      <c r="B41" s="381"/>
      <c r="C41" s="381"/>
      <c r="D41" s="381"/>
      <c r="E41" s="381"/>
      <c r="F41" s="381"/>
      <c r="G41" s="381"/>
      <c r="H41" s="381"/>
      <c r="I41" s="381"/>
      <c r="J41" s="381"/>
      <c r="K41" s="381"/>
      <c r="L41" s="381"/>
      <c r="M41" s="381"/>
      <c r="N41" s="381"/>
      <c r="O41" s="381"/>
      <c r="P41" s="381"/>
      <c r="Q41" s="381"/>
      <c r="R41" s="381"/>
      <c r="S41" s="381"/>
      <c r="T41" s="53"/>
    </row>
    <row r="42" spans="1:20" ht="12" customHeight="1" thickBot="1" x14ac:dyDescent="0.2">
      <c r="A42" s="73"/>
      <c r="T42" s="53"/>
    </row>
    <row r="43" spans="1:20" ht="21.95" customHeight="1" x14ac:dyDescent="0.15">
      <c r="A43" s="53"/>
      <c r="G43" s="396" t="s">
        <v>22</v>
      </c>
      <c r="H43" s="397"/>
      <c r="I43" s="398"/>
      <c r="J43" s="399"/>
      <c r="K43" s="399"/>
      <c r="L43" s="399"/>
      <c r="M43" s="399"/>
      <c r="N43" s="399"/>
      <c r="O43" s="399"/>
      <c r="P43" s="399"/>
      <c r="Q43" s="399"/>
      <c r="R43" s="399"/>
      <c r="S43" s="400"/>
      <c r="T43" s="53"/>
    </row>
    <row r="44" spans="1:20" ht="21.95" customHeight="1" x14ac:dyDescent="0.15">
      <c r="A44" s="53"/>
      <c r="G44" s="401" t="s">
        <v>25</v>
      </c>
      <c r="H44" s="402"/>
      <c r="I44" s="403"/>
      <c r="J44" s="77" t="s">
        <v>23</v>
      </c>
      <c r="K44" s="404"/>
      <c r="L44" s="404"/>
      <c r="M44" s="404"/>
      <c r="N44" s="405"/>
      <c r="O44" s="78" t="s">
        <v>24</v>
      </c>
      <c r="P44" s="406"/>
      <c r="Q44" s="406"/>
      <c r="R44" s="406"/>
      <c r="S44" s="407"/>
      <c r="T44" s="53"/>
    </row>
    <row r="45" spans="1:20" ht="21.95" customHeight="1" thickBot="1" x14ac:dyDescent="0.2">
      <c r="A45" s="53"/>
      <c r="B45" s="53"/>
      <c r="C45" s="53"/>
      <c r="D45" s="53"/>
      <c r="E45" s="53"/>
      <c r="F45" s="53"/>
      <c r="G45" s="390" t="s">
        <v>21</v>
      </c>
      <c r="H45" s="391"/>
      <c r="I45" s="392"/>
      <c r="J45" s="393"/>
      <c r="K45" s="394"/>
      <c r="L45" s="394"/>
      <c r="M45" s="394"/>
      <c r="N45" s="394"/>
      <c r="O45" s="394"/>
      <c r="P45" s="394"/>
      <c r="Q45" s="394"/>
      <c r="R45" s="394"/>
      <c r="S45" s="395"/>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7" customWidth="1"/>
    <col min="2" max="10" width="10.25" style="277" customWidth="1"/>
    <col min="11" max="16384" width="9" style="277"/>
  </cols>
  <sheetData>
    <row r="1" spans="1:9" x14ac:dyDescent="0.15">
      <c r="I1" s="278" t="s">
        <v>93</v>
      </c>
    </row>
    <row r="3" spans="1:9" ht="24" x14ac:dyDescent="0.15">
      <c r="A3" s="496" t="s">
        <v>131</v>
      </c>
      <c r="B3" s="496"/>
      <c r="C3" s="496"/>
      <c r="D3" s="496"/>
      <c r="E3" s="496"/>
      <c r="F3" s="496"/>
      <c r="G3" s="496"/>
      <c r="H3" s="496"/>
      <c r="I3" s="496"/>
    </row>
    <row r="4" spans="1:9" ht="36" customHeight="1" x14ac:dyDescent="0.15"/>
    <row r="5" spans="1:9" ht="23.25" customHeight="1" x14ac:dyDescent="0.15">
      <c r="B5" s="497" t="str">
        <f>"｢"&amp;'電子入札参加　確認書（様式１）'!V2&amp;"｣"</f>
        <v>｢自己発煙信号ほか２２点買入（単価契約）｣</v>
      </c>
      <c r="C5" s="497"/>
      <c r="D5" s="497"/>
      <c r="E5" s="497"/>
      <c r="F5" s="497"/>
      <c r="G5" s="497"/>
    </row>
    <row r="6" spans="1:9" ht="23.25" customHeight="1" x14ac:dyDescent="0.15">
      <c r="B6" s="277" t="s">
        <v>132</v>
      </c>
    </row>
    <row r="7" spans="1:9" ht="23.25" customHeight="1" x14ac:dyDescent="0.15">
      <c r="B7" s="277" t="s">
        <v>133</v>
      </c>
    </row>
    <row r="8" spans="1:9" ht="23.25" customHeight="1" x14ac:dyDescent="0.15">
      <c r="B8" s="277" t="s">
        <v>134</v>
      </c>
    </row>
    <row r="9" spans="1:9" ht="23.25" customHeight="1" x14ac:dyDescent="0.15">
      <c r="B9" s="277" t="s">
        <v>135</v>
      </c>
    </row>
    <row r="10" spans="1:9" ht="23.25" customHeight="1" x14ac:dyDescent="0.15"/>
    <row r="11" spans="1:9" ht="23.25" customHeight="1" x14ac:dyDescent="0.15">
      <c r="B11" s="277" t="s">
        <v>136</v>
      </c>
    </row>
    <row r="12" spans="1:9" ht="23.25" customHeight="1" x14ac:dyDescent="0.15">
      <c r="B12" s="277" t="s">
        <v>137</v>
      </c>
    </row>
    <row r="13" spans="1:9" ht="23.25" customHeight="1" x14ac:dyDescent="0.15">
      <c r="B13" s="277" t="s">
        <v>138</v>
      </c>
    </row>
    <row r="14" spans="1:9" ht="23.25" customHeight="1" x14ac:dyDescent="0.15">
      <c r="B14" s="277" t="s">
        <v>139</v>
      </c>
    </row>
    <row r="15" spans="1:9" ht="23.25" customHeight="1" x14ac:dyDescent="0.15"/>
    <row r="16" spans="1:9" ht="23.25" customHeight="1" x14ac:dyDescent="0.15">
      <c r="B16" s="277" t="s">
        <v>140</v>
      </c>
    </row>
    <row r="17" spans="2:9" ht="23.25" customHeight="1" x14ac:dyDescent="0.15">
      <c r="B17" s="277" t="s">
        <v>141</v>
      </c>
    </row>
    <row r="18" spans="2:9" ht="23.25" customHeight="1" x14ac:dyDescent="0.15">
      <c r="B18" s="277" t="s">
        <v>142</v>
      </c>
    </row>
    <row r="19" spans="2:9" ht="20.25" customHeight="1" x14ac:dyDescent="0.15"/>
    <row r="20" spans="2:9" ht="20.25" customHeight="1" x14ac:dyDescent="0.15"/>
    <row r="21" spans="2:9" ht="20.25" customHeight="1" x14ac:dyDescent="0.15">
      <c r="B21" s="277" t="s">
        <v>143</v>
      </c>
    </row>
    <row r="22" spans="2:9" ht="35.25" customHeight="1" x14ac:dyDescent="0.15"/>
    <row r="23" spans="2:9" ht="20.25" customHeight="1" x14ac:dyDescent="0.15">
      <c r="E23" s="277" t="s">
        <v>83</v>
      </c>
    </row>
    <row r="24" spans="2:9" ht="20.25" customHeight="1" x14ac:dyDescent="0.15">
      <c r="E24" s="277" t="s">
        <v>57</v>
      </c>
    </row>
    <row r="25" spans="2:9" ht="20.25" customHeight="1" x14ac:dyDescent="0.15">
      <c r="E25" s="277" t="s">
        <v>71</v>
      </c>
      <c r="I25" s="278" t="s">
        <v>144</v>
      </c>
    </row>
    <row r="26" spans="2:9" ht="20.25" customHeight="1" x14ac:dyDescent="0.15"/>
    <row r="27" spans="2:9" ht="28.5" customHeight="1" x14ac:dyDescent="0.15"/>
    <row r="28" spans="2:9" ht="21" customHeight="1" x14ac:dyDescent="0.15">
      <c r="G28" s="277" t="s">
        <v>145</v>
      </c>
    </row>
    <row r="29" spans="2:9" ht="21" customHeight="1" x14ac:dyDescent="0.15">
      <c r="G29" s="277" t="s">
        <v>146</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0" bestFit="1" customWidth="1"/>
    <col min="16" max="16384" width="9" style="79"/>
  </cols>
  <sheetData>
    <row r="1" spans="1:15" ht="17.25" customHeight="1" x14ac:dyDescent="0.15">
      <c r="B1" s="80" t="s">
        <v>93</v>
      </c>
      <c r="O1" s="279"/>
    </row>
    <row r="2" spans="1:15" ht="45" customHeight="1" x14ac:dyDescent="0.15">
      <c r="A2" s="409" t="s">
        <v>118</v>
      </c>
      <c r="B2" s="409"/>
      <c r="C2" s="409"/>
      <c r="D2" s="409"/>
      <c r="E2" s="409"/>
      <c r="F2" s="409"/>
      <c r="G2" s="409"/>
      <c r="H2" s="409"/>
      <c r="I2" s="409"/>
      <c r="J2" s="409"/>
      <c r="K2" s="409"/>
      <c r="L2" s="409"/>
      <c r="M2" s="409"/>
      <c r="O2" s="279" t="s">
        <v>147</v>
      </c>
    </row>
    <row r="3" spans="1:15" ht="22.5" customHeight="1" x14ac:dyDescent="0.15">
      <c r="A3" s="81" t="s">
        <v>110</v>
      </c>
      <c r="D3" s="410" t="str">
        <f>'電子入札参加　確認書（様式１）'!C6</f>
        <v>自己発煙信号ほか２２点買入（単価契約）</v>
      </c>
      <c r="E3" s="411"/>
      <c r="F3" s="411"/>
      <c r="G3" s="411"/>
      <c r="H3" s="411"/>
      <c r="I3" s="411"/>
      <c r="J3" s="411"/>
      <c r="K3" s="411"/>
      <c r="L3" s="411"/>
    </row>
    <row r="4" spans="1:15" ht="22.5" customHeight="1" x14ac:dyDescent="0.15">
      <c r="B4" s="79" t="s">
        <v>94</v>
      </c>
    </row>
    <row r="5" spans="1:15" ht="22.5" customHeight="1" x14ac:dyDescent="0.15">
      <c r="B5" s="79" t="s">
        <v>95</v>
      </c>
    </row>
    <row r="6" spans="1:15" ht="22.5" customHeight="1" x14ac:dyDescent="0.15">
      <c r="G6" s="82" t="s">
        <v>109</v>
      </c>
      <c r="H6" s="88"/>
      <c r="I6" s="82" t="s">
        <v>8</v>
      </c>
      <c r="J6" s="88"/>
      <c r="K6" s="82" t="s">
        <v>9</v>
      </c>
      <c r="L6" s="88"/>
      <c r="M6" s="82" t="s">
        <v>108</v>
      </c>
    </row>
    <row r="7" spans="1:15" ht="22.5" customHeight="1" x14ac:dyDescent="0.15"/>
    <row r="8" spans="1:15" ht="20.25" customHeight="1" x14ac:dyDescent="0.15">
      <c r="B8" s="79" t="s">
        <v>96</v>
      </c>
      <c r="E8" s="412">
        <f>'電子入札参加　確認書（様式１）'!C6:O6</f>
        <v>0</v>
      </c>
      <c r="F8" s="412"/>
      <c r="G8" s="412"/>
      <c r="H8" s="412"/>
      <c r="I8" s="412"/>
      <c r="J8" s="412"/>
      <c r="K8" s="412"/>
      <c r="L8" s="412"/>
      <c r="O8" s="280" t="s">
        <v>148</v>
      </c>
    </row>
    <row r="9" spans="1:15" ht="20.25" customHeight="1" x14ac:dyDescent="0.15">
      <c r="B9" s="79" t="s">
        <v>97</v>
      </c>
      <c r="E9" s="408"/>
      <c r="F9" s="408"/>
      <c r="G9" s="408"/>
      <c r="H9" s="408"/>
      <c r="I9" s="408"/>
      <c r="J9" s="408"/>
      <c r="K9" s="408"/>
      <c r="L9" s="408"/>
    </row>
    <row r="10" spans="1:15" ht="20.25" customHeight="1" x14ac:dyDescent="0.15">
      <c r="B10" s="79" t="s">
        <v>98</v>
      </c>
      <c r="E10" s="408"/>
      <c r="F10" s="408"/>
      <c r="G10" s="408"/>
      <c r="H10" s="408"/>
      <c r="I10" s="408"/>
      <c r="J10" s="408"/>
      <c r="K10" s="408"/>
      <c r="L10" s="408"/>
      <c r="O10" s="280" t="s">
        <v>149</v>
      </c>
    </row>
    <row r="11" spans="1:15" ht="20.25" customHeight="1" x14ac:dyDescent="0.15">
      <c r="B11" s="79" t="s">
        <v>99</v>
      </c>
      <c r="E11" s="408"/>
      <c r="F11" s="408"/>
      <c r="G11" s="408"/>
      <c r="H11" s="408"/>
      <c r="I11" s="408"/>
      <c r="J11" s="408"/>
      <c r="K11" s="408"/>
      <c r="L11" s="408"/>
    </row>
    <row r="12" spans="1:15" ht="20.25" customHeight="1" x14ac:dyDescent="0.15">
      <c r="B12" s="79" t="s">
        <v>71</v>
      </c>
      <c r="E12" s="408"/>
      <c r="F12" s="408"/>
      <c r="G12" s="408"/>
      <c r="H12" s="408"/>
      <c r="I12" s="408"/>
      <c r="J12" s="408"/>
      <c r="K12" s="408"/>
      <c r="L12" s="408"/>
    </row>
    <row r="13" spans="1:15" ht="20.25" customHeight="1" x14ac:dyDescent="0.15">
      <c r="B13" s="79" t="s">
        <v>100</v>
      </c>
      <c r="E13" s="408"/>
      <c r="F13" s="408"/>
      <c r="G13" s="408"/>
      <c r="H13" s="408"/>
      <c r="I13" s="408"/>
      <c r="J13" s="408"/>
      <c r="K13" s="408"/>
      <c r="L13" s="408"/>
    </row>
    <row r="14" spans="1:15" ht="20.25" customHeight="1" x14ac:dyDescent="0.15">
      <c r="B14" s="79" t="s">
        <v>101</v>
      </c>
      <c r="E14" s="408"/>
      <c r="F14" s="408"/>
      <c r="G14" s="408"/>
      <c r="H14" s="408"/>
      <c r="I14" s="408"/>
      <c r="J14" s="408"/>
      <c r="K14" s="408"/>
      <c r="L14" s="408"/>
      <c r="O14" s="280" t="s">
        <v>150</v>
      </c>
    </row>
    <row r="15" spans="1:15" ht="20.25" customHeight="1" x14ac:dyDescent="0.15"/>
    <row r="16" spans="1:15" ht="20.25" customHeight="1" x14ac:dyDescent="0.15">
      <c r="B16" s="79" t="s">
        <v>102</v>
      </c>
    </row>
    <row r="17" spans="2:15" ht="20.25" customHeight="1" x14ac:dyDescent="0.15">
      <c r="B17" s="79" t="s">
        <v>83</v>
      </c>
      <c r="E17" s="408"/>
      <c r="F17" s="408"/>
      <c r="G17" s="408"/>
      <c r="H17" s="408"/>
      <c r="I17" s="408"/>
      <c r="J17" s="408"/>
      <c r="K17" s="408"/>
      <c r="L17" s="408"/>
      <c r="O17" s="280" t="s">
        <v>151</v>
      </c>
    </row>
    <row r="18" spans="2:15" ht="20.25" customHeight="1" x14ac:dyDescent="0.15">
      <c r="B18" s="79" t="s">
        <v>103</v>
      </c>
      <c r="E18" s="408"/>
      <c r="F18" s="408"/>
      <c r="G18" s="408"/>
      <c r="H18" s="408"/>
      <c r="I18" s="408"/>
      <c r="J18" s="408"/>
      <c r="K18" s="408"/>
      <c r="L18" s="408"/>
    </row>
    <row r="19" spans="2:15" ht="20.25" customHeight="1" x14ac:dyDescent="0.15">
      <c r="B19" s="79" t="s">
        <v>104</v>
      </c>
      <c r="E19" s="408"/>
      <c r="F19" s="408"/>
      <c r="G19" s="408"/>
      <c r="H19" s="408"/>
      <c r="I19" s="408"/>
      <c r="J19" s="408"/>
      <c r="K19" s="408"/>
      <c r="L19" s="408"/>
    </row>
    <row r="20" spans="2:15" ht="20.25" customHeight="1" x14ac:dyDescent="0.15">
      <c r="B20" s="79" t="s">
        <v>21</v>
      </c>
      <c r="E20" s="408"/>
      <c r="F20" s="408"/>
      <c r="G20" s="408"/>
      <c r="H20" s="408"/>
      <c r="I20" s="408"/>
      <c r="J20" s="408"/>
      <c r="K20" s="408"/>
      <c r="L20" s="408"/>
    </row>
    <row r="21" spans="2:15" ht="12" customHeight="1" x14ac:dyDescent="0.15"/>
    <row r="22" spans="2:15" ht="12" customHeight="1" x14ac:dyDescent="0.15"/>
    <row r="23" spans="2:15" ht="19.5" customHeight="1" x14ac:dyDescent="0.15">
      <c r="F23" s="81" t="s">
        <v>117</v>
      </c>
      <c r="G23" s="408"/>
      <c r="H23" s="408"/>
      <c r="I23" s="408"/>
      <c r="J23" s="408"/>
      <c r="K23" s="408"/>
      <c r="L23" s="408"/>
      <c r="M23" s="408"/>
      <c r="O23" s="280" t="s">
        <v>152</v>
      </c>
    </row>
    <row r="24" spans="2:15" ht="19.5" customHeight="1" x14ac:dyDescent="0.15">
      <c r="F24" s="83" t="s">
        <v>74</v>
      </c>
      <c r="G24" s="408"/>
      <c r="H24" s="408"/>
      <c r="I24" s="408"/>
      <c r="J24" s="408"/>
      <c r="K24" s="408"/>
      <c r="L24" s="408"/>
      <c r="M24" s="408"/>
    </row>
    <row r="25" spans="2:15" ht="19.5" customHeight="1" x14ac:dyDescent="0.15">
      <c r="F25" s="83" t="s">
        <v>97</v>
      </c>
      <c r="G25" s="408"/>
      <c r="H25" s="408"/>
      <c r="I25" s="408"/>
      <c r="J25" s="408"/>
      <c r="K25" s="408"/>
      <c r="L25" s="408"/>
      <c r="M25" s="408"/>
    </row>
    <row r="26" spans="2:15" ht="19.5" customHeight="1" x14ac:dyDescent="0.15">
      <c r="F26" s="83" t="s">
        <v>107</v>
      </c>
      <c r="G26" s="408"/>
      <c r="H26" s="408"/>
      <c r="I26" s="408"/>
      <c r="J26" s="408"/>
      <c r="K26" s="408"/>
      <c r="L26" s="408"/>
      <c r="M26" s="408"/>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105</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106</v>
      </c>
      <c r="G33" s="87"/>
      <c r="H33" s="87"/>
      <c r="I33" s="87"/>
      <c r="J33" s="87"/>
      <c r="K33" s="87"/>
      <c r="L33" s="87"/>
      <c r="M33" s="87"/>
    </row>
    <row r="34" spans="2:13" ht="17.25" customHeight="1" x14ac:dyDescent="0.15"/>
    <row r="35" spans="2:13" ht="17.25" customHeight="1" x14ac:dyDescent="0.15">
      <c r="B35" s="79" t="s">
        <v>111</v>
      </c>
    </row>
    <row r="36" spans="2:13" ht="17.25" customHeight="1" x14ac:dyDescent="0.15">
      <c r="B36" s="79" t="s">
        <v>112</v>
      </c>
    </row>
    <row r="38" spans="2:13" x14ac:dyDescent="0.15">
      <c r="B38" s="86" t="s">
        <v>113</v>
      </c>
      <c r="C38" s="86"/>
      <c r="D38" s="86"/>
      <c r="E38" s="86"/>
      <c r="F38" s="86"/>
      <c r="G38" s="86"/>
      <c r="H38" s="86"/>
      <c r="I38" s="86"/>
      <c r="J38" s="86"/>
      <c r="K38" s="86"/>
      <c r="L38" s="86"/>
      <c r="M38" s="86"/>
    </row>
    <row r="39" spans="2:13" x14ac:dyDescent="0.15">
      <c r="B39" s="79" t="s">
        <v>114</v>
      </c>
    </row>
    <row r="40" spans="2:13" x14ac:dyDescent="0.15">
      <c r="B40" s="79" t="s">
        <v>115</v>
      </c>
    </row>
    <row r="41" spans="2:13" x14ac:dyDescent="0.15">
      <c r="B41" s="79" t="s">
        <v>116</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わ006</v>
      </c>
    </row>
    <row r="2" spans="1:12" ht="14.25" x14ac:dyDescent="0.15">
      <c r="A2" s="94"/>
    </row>
    <row r="3" spans="1:12" ht="27" customHeight="1" x14ac:dyDescent="0.15">
      <c r="A3" s="94"/>
    </row>
    <row r="4" spans="1:12" ht="27" customHeight="1" x14ac:dyDescent="0.15">
      <c r="A4" s="94"/>
    </row>
    <row r="5" spans="1:12" ht="18.75" x14ac:dyDescent="0.15">
      <c r="A5" s="418" t="s">
        <v>63</v>
      </c>
      <c r="B5" s="419"/>
      <c r="C5" s="419"/>
      <c r="D5" s="419"/>
      <c r="E5" s="419"/>
      <c r="F5" s="419"/>
    </row>
    <row r="6" spans="1:12" ht="14.25" x14ac:dyDescent="0.15">
      <c r="A6" s="95"/>
    </row>
    <row r="7" spans="1:12" ht="14.25" x14ac:dyDescent="0.15">
      <c r="A7" s="95"/>
    </row>
    <row r="8" spans="1:12" ht="13.5" customHeight="1" x14ac:dyDescent="0.15">
      <c r="E8" s="423" t="s">
        <v>119</v>
      </c>
      <c r="F8" s="423"/>
    </row>
    <row r="9" spans="1:12" ht="14.25" x14ac:dyDescent="0.15">
      <c r="A9" s="96"/>
    </row>
    <row r="10" spans="1:12" ht="14.25" x14ac:dyDescent="0.15">
      <c r="A10" s="113" t="s">
        <v>62</v>
      </c>
      <c r="B10" s="114"/>
      <c r="C10" s="114"/>
    </row>
    <row r="11" spans="1:12" x14ac:dyDescent="0.15">
      <c r="A11" s="420" t="s">
        <v>61</v>
      </c>
      <c r="B11" s="419"/>
      <c r="C11" s="98"/>
      <c r="D11" s="98"/>
    </row>
    <row r="12" spans="1:12" ht="23.25" customHeight="1" x14ac:dyDescent="0.15">
      <c r="A12" s="421" t="s">
        <v>60</v>
      </c>
      <c r="B12" s="422"/>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424"/>
      <c r="E16" s="424"/>
      <c r="F16" s="424"/>
    </row>
    <row r="17" spans="1:8" ht="30.75" customHeight="1" x14ac:dyDescent="0.15">
      <c r="B17" s="98"/>
      <c r="C17" s="115" t="s">
        <v>57</v>
      </c>
      <c r="D17" s="424"/>
      <c r="E17" s="424"/>
      <c r="F17" s="424"/>
    </row>
    <row r="18" spans="1:8" ht="30.75" customHeight="1" x14ac:dyDescent="0.15">
      <c r="A18" s="94"/>
      <c r="C18" s="113" t="s">
        <v>56</v>
      </c>
      <c r="D18" s="424"/>
      <c r="E18" s="424"/>
      <c r="F18" s="424"/>
    </row>
    <row r="19" spans="1:8" ht="14.25" x14ac:dyDescent="0.15">
      <c r="A19" s="94"/>
    </row>
    <row r="20" spans="1:8" ht="14.25" x14ac:dyDescent="0.15">
      <c r="A20" s="94"/>
    </row>
    <row r="21" spans="1:8" ht="54.75" customHeight="1" x14ac:dyDescent="0.15">
      <c r="A21" s="425" t="s">
        <v>55</v>
      </c>
      <c r="B21" s="425"/>
      <c r="C21" s="427" t="str">
        <f>'電子入札参加　確認書（様式１）'!C6</f>
        <v>自己発煙信号ほか２２点買入（単価契約）</v>
      </c>
      <c r="D21" s="428"/>
      <c r="E21" s="428"/>
      <c r="F21" s="100" t="s">
        <v>54</v>
      </c>
      <c r="H21" s="101"/>
    </row>
    <row r="22" spans="1:8" ht="13.5" customHeight="1" x14ac:dyDescent="0.15">
      <c r="A22" s="426" t="s">
        <v>53</v>
      </c>
      <c r="B22" s="426"/>
      <c r="C22" s="426"/>
      <c r="D22" s="426"/>
      <c r="E22" s="426"/>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3"/>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420" t="s">
        <v>46</v>
      </c>
      <c r="B48" s="419"/>
    </row>
    <row r="49" spans="1:6" ht="14.25" x14ac:dyDescent="0.15">
      <c r="A49" s="94"/>
    </row>
    <row r="50" spans="1:6" ht="14.25" x14ac:dyDescent="0.15">
      <c r="A50" s="94"/>
    </row>
    <row r="51" spans="1:6" ht="29.25" customHeight="1" x14ac:dyDescent="0.15">
      <c r="A51" s="103" t="s">
        <v>45</v>
      </c>
      <c r="B51" s="413" t="str">
        <f>C21</f>
        <v>自己発煙信号ほか２２点買入（単価契約）</v>
      </c>
      <c r="C51" s="413"/>
      <c r="D51" s="413"/>
    </row>
    <row r="52" spans="1:6" ht="15" thickBot="1" x14ac:dyDescent="0.2">
      <c r="A52" s="94"/>
    </row>
    <row r="53" spans="1:6" ht="13.5" customHeight="1" x14ac:dyDescent="0.15">
      <c r="A53" s="416"/>
      <c r="B53" s="416" t="s">
        <v>44</v>
      </c>
      <c r="C53" s="416" t="s">
        <v>43</v>
      </c>
      <c r="D53" s="416" t="s">
        <v>42</v>
      </c>
      <c r="E53" s="104" t="s">
        <v>41</v>
      </c>
      <c r="F53" s="416" t="s">
        <v>40</v>
      </c>
    </row>
    <row r="54" spans="1:6" ht="14.25" customHeight="1" thickBot="1" x14ac:dyDescent="0.2">
      <c r="A54" s="417"/>
      <c r="B54" s="417"/>
      <c r="C54" s="417"/>
      <c r="D54" s="417"/>
      <c r="E54" s="105" t="s">
        <v>39</v>
      </c>
      <c r="F54" s="417"/>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414" t="s">
        <v>37</v>
      </c>
      <c r="B68" s="415"/>
      <c r="C68" s="415"/>
      <c r="D68" s="415"/>
      <c r="E68" s="415"/>
      <c r="F68" s="415"/>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5" customWidth="1"/>
    <col min="2" max="2" width="6.5" style="155" customWidth="1"/>
    <col min="3" max="16" width="5.625" style="155" customWidth="1"/>
    <col min="17" max="16384" width="9" style="155"/>
  </cols>
  <sheetData>
    <row r="1" spans="2:16" s="120" customFormat="1" ht="30" customHeight="1" thickBot="1" x14ac:dyDescent="0.2">
      <c r="B1" s="430" t="s">
        <v>90</v>
      </c>
      <c r="C1" s="430"/>
      <c r="D1" s="430"/>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76</v>
      </c>
      <c r="C4" s="127"/>
      <c r="D4" s="127"/>
      <c r="E4" s="431" t="s">
        <v>80</v>
      </c>
      <c r="F4" s="431"/>
      <c r="G4" s="431"/>
      <c r="H4" s="431"/>
      <c r="I4" s="431"/>
      <c r="J4" s="431"/>
      <c r="K4" s="431"/>
      <c r="L4" s="431"/>
      <c r="M4" s="431"/>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76</v>
      </c>
      <c r="C6" s="132" t="s">
        <v>79</v>
      </c>
      <c r="D6" s="165"/>
      <c r="E6" s="166"/>
      <c r="F6" s="166"/>
      <c r="G6" s="166"/>
      <c r="H6" s="166"/>
      <c r="I6" s="166"/>
      <c r="J6" s="166"/>
      <c r="K6" s="166"/>
      <c r="L6" s="166"/>
      <c r="M6" s="166"/>
      <c r="N6" s="166"/>
      <c r="O6" s="134"/>
      <c r="P6" s="135"/>
    </row>
    <row r="7" spans="2:16" s="120" customFormat="1" ht="30" customHeight="1" x14ac:dyDescent="0.15">
      <c r="B7" s="126"/>
      <c r="C7" s="142"/>
      <c r="D7" s="164" t="s">
        <v>89</v>
      </c>
      <c r="E7" s="138"/>
      <c r="F7" s="138"/>
      <c r="G7" s="138"/>
      <c r="H7" s="138"/>
      <c r="I7" s="138"/>
      <c r="J7" s="138"/>
      <c r="K7" s="138"/>
      <c r="L7" s="138"/>
      <c r="M7" s="138"/>
      <c r="N7" s="138"/>
      <c r="O7" s="134"/>
      <c r="P7" s="135"/>
    </row>
    <row r="8" spans="2:16" s="140" customFormat="1" ht="42" customHeight="1" x14ac:dyDescent="0.15">
      <c r="B8" s="136"/>
      <c r="C8" s="133" t="s">
        <v>77</v>
      </c>
      <c r="D8" s="133"/>
      <c r="E8" s="433" t="str">
        <f>'電子入札参加　確認書（様式１）'!C6</f>
        <v>自己発煙信号ほか２２点買入（単価契約）</v>
      </c>
      <c r="F8" s="433"/>
      <c r="G8" s="433"/>
      <c r="H8" s="433"/>
      <c r="I8" s="433"/>
      <c r="J8" s="433"/>
      <c r="K8" s="433"/>
      <c r="L8" s="433"/>
      <c r="M8" s="433"/>
      <c r="N8" s="433"/>
      <c r="O8" s="138"/>
      <c r="P8" s="139"/>
    </row>
    <row r="9" spans="2:16" s="140" customFormat="1" ht="30" customHeight="1" x14ac:dyDescent="0.15">
      <c r="B9" s="136" t="s">
        <v>76</v>
      </c>
      <c r="C9" s="137" t="s">
        <v>69</v>
      </c>
      <c r="D9" s="141"/>
      <c r="E9" s="432"/>
      <c r="F9" s="432"/>
      <c r="G9" s="432"/>
      <c r="H9" s="432"/>
      <c r="I9" s="432"/>
      <c r="J9" s="432"/>
      <c r="K9" s="432"/>
      <c r="L9" s="432"/>
      <c r="M9" s="432"/>
      <c r="N9" s="432"/>
      <c r="O9" s="134"/>
      <c r="P9" s="135"/>
    </row>
    <row r="10" spans="2:16" s="140" customFormat="1" ht="30" customHeight="1" x14ac:dyDescent="0.15">
      <c r="B10" s="136"/>
      <c r="C10" s="142" t="s">
        <v>75</v>
      </c>
      <c r="D10" s="138"/>
      <c r="E10" s="138"/>
      <c r="F10" s="138"/>
      <c r="G10" s="138"/>
      <c r="H10" s="134"/>
      <c r="I10" s="138"/>
      <c r="J10" s="138"/>
      <c r="K10" s="138"/>
      <c r="L10" s="138"/>
      <c r="M10" s="138"/>
      <c r="N10" s="138"/>
      <c r="O10" s="138"/>
      <c r="P10" s="139"/>
    </row>
    <row r="11" spans="2:16" s="140" customFormat="1" ht="24" customHeight="1" x14ac:dyDescent="0.15">
      <c r="B11" s="136"/>
      <c r="C11" s="142"/>
      <c r="D11" s="138"/>
      <c r="E11" s="138"/>
      <c r="F11" s="138"/>
      <c r="G11" s="138"/>
      <c r="H11" s="134"/>
      <c r="I11" s="138"/>
      <c r="J11" s="138"/>
      <c r="K11" s="138"/>
      <c r="L11" s="138"/>
      <c r="M11" s="138"/>
      <c r="N11" s="138"/>
      <c r="O11" s="138"/>
      <c r="P11" s="139"/>
    </row>
    <row r="12" spans="2:16" s="140" customFormat="1" ht="24" customHeight="1" x14ac:dyDescent="0.15">
      <c r="B12" s="136"/>
      <c r="C12" s="160" t="s">
        <v>88</v>
      </c>
      <c r="D12" s="160"/>
      <c r="E12" s="160"/>
      <c r="F12" s="160"/>
      <c r="G12" s="160"/>
      <c r="H12" s="142"/>
      <c r="I12" s="142"/>
      <c r="J12" s="142"/>
      <c r="K12" s="142"/>
      <c r="L12" s="142"/>
      <c r="M12" s="142"/>
      <c r="N12" s="142"/>
      <c r="O12" s="142"/>
      <c r="P12" s="139"/>
    </row>
    <row r="13" spans="2:16" s="140" customFormat="1" ht="24" customHeight="1" x14ac:dyDescent="0.15">
      <c r="B13" s="136"/>
      <c r="C13" s="142"/>
      <c r="D13" s="138"/>
      <c r="E13" s="138"/>
      <c r="F13" s="138"/>
      <c r="G13" s="138"/>
      <c r="H13" s="134"/>
      <c r="I13" s="138"/>
      <c r="J13" s="138"/>
      <c r="K13" s="138"/>
      <c r="L13" s="138"/>
      <c r="M13" s="138"/>
      <c r="N13" s="138"/>
      <c r="O13" s="138"/>
      <c r="P13" s="139"/>
    </row>
    <row r="14" spans="2:16" s="140" customFormat="1" ht="24" customHeight="1" x14ac:dyDescent="0.15">
      <c r="B14" s="136" t="s">
        <v>68</v>
      </c>
      <c r="C14" s="138"/>
      <c r="D14" s="138"/>
      <c r="E14" s="138"/>
      <c r="F14" s="138"/>
      <c r="G14" s="429" t="s">
        <v>74</v>
      </c>
      <c r="H14" s="429"/>
      <c r="I14" s="160"/>
      <c r="J14" s="160"/>
      <c r="K14" s="160"/>
      <c r="L14" s="160"/>
      <c r="M14" s="160"/>
      <c r="N14" s="160"/>
      <c r="O14" s="160"/>
      <c r="P14" s="167"/>
    </row>
    <row r="15" spans="2:16" s="140" customFormat="1" ht="24" customHeight="1" x14ac:dyDescent="0.15">
      <c r="B15" s="136"/>
      <c r="C15" s="138"/>
      <c r="D15" s="138"/>
      <c r="E15" s="138"/>
      <c r="F15" s="138"/>
      <c r="G15" s="161"/>
      <c r="H15" s="161"/>
      <c r="I15" s="161"/>
      <c r="J15" s="161"/>
      <c r="K15" s="161"/>
      <c r="L15" s="161"/>
      <c r="M15" s="161"/>
      <c r="N15" s="161"/>
      <c r="O15" s="161"/>
      <c r="P15" s="162"/>
    </row>
    <row r="16" spans="2:16" s="140" customFormat="1" ht="24" customHeight="1" x14ac:dyDescent="0.15">
      <c r="B16" s="136"/>
      <c r="C16" s="138"/>
      <c r="D16" s="138"/>
      <c r="E16" s="138"/>
      <c r="F16" s="138"/>
      <c r="G16" s="429" t="s">
        <v>57</v>
      </c>
      <c r="H16" s="429"/>
      <c r="I16" s="429"/>
      <c r="J16" s="163"/>
      <c r="K16" s="163"/>
      <c r="L16" s="161"/>
      <c r="M16" s="161"/>
      <c r="N16" s="161"/>
      <c r="O16" s="161"/>
      <c r="P16" s="162"/>
    </row>
    <row r="17" spans="2:16" s="140" customFormat="1" ht="24" customHeight="1" x14ac:dyDescent="0.15">
      <c r="B17" s="136"/>
      <c r="C17" s="138"/>
      <c r="D17" s="138"/>
      <c r="E17" s="138"/>
      <c r="F17" s="138"/>
      <c r="G17" s="161"/>
      <c r="H17" s="163"/>
      <c r="I17" s="163"/>
      <c r="J17" s="163"/>
      <c r="K17" s="163"/>
      <c r="L17" s="161"/>
      <c r="M17" s="161"/>
      <c r="N17" s="161"/>
      <c r="O17" s="161"/>
      <c r="P17" s="162"/>
    </row>
    <row r="18" spans="2:16" s="140" customFormat="1" ht="24" customHeight="1" x14ac:dyDescent="0.15">
      <c r="B18" s="136"/>
      <c r="C18" s="138"/>
      <c r="D18" s="138"/>
      <c r="E18" s="138"/>
      <c r="F18" s="138"/>
      <c r="G18" s="429" t="s">
        <v>71</v>
      </c>
      <c r="H18" s="429"/>
      <c r="I18" s="429"/>
      <c r="J18" s="429"/>
      <c r="K18" s="163"/>
      <c r="L18" s="161"/>
      <c r="M18" s="161"/>
      <c r="N18" s="161"/>
      <c r="O18" s="161"/>
      <c r="P18" s="162"/>
    </row>
    <row r="19" spans="2:16" s="140" customFormat="1" ht="24" customHeight="1" x14ac:dyDescent="0.15">
      <c r="B19" s="136"/>
      <c r="C19" s="138"/>
      <c r="D19" s="138"/>
      <c r="E19" s="138"/>
      <c r="F19" s="138"/>
      <c r="G19" s="138"/>
      <c r="H19" s="138"/>
      <c r="I19" s="138"/>
      <c r="J19" s="138"/>
      <c r="K19" s="138"/>
      <c r="L19" s="138"/>
      <c r="M19" s="138"/>
      <c r="N19" s="138"/>
      <c r="O19" s="138"/>
      <c r="P19" s="139"/>
    </row>
    <row r="20" spans="2:16" s="140" customFormat="1" ht="30" customHeight="1" x14ac:dyDescent="0.15">
      <c r="B20" s="136" t="s">
        <v>68</v>
      </c>
      <c r="C20" s="435" t="s">
        <v>70</v>
      </c>
      <c r="D20" s="436"/>
      <c r="E20" s="436"/>
      <c r="F20" s="436"/>
      <c r="G20" s="436"/>
      <c r="H20" s="436"/>
      <c r="I20" s="436"/>
      <c r="J20" s="138"/>
      <c r="K20" s="138"/>
      <c r="L20" s="138"/>
      <c r="M20" s="138"/>
      <c r="N20" s="138"/>
      <c r="O20" s="138"/>
      <c r="P20" s="143"/>
    </row>
    <row r="21" spans="2:16" s="140" customFormat="1" ht="30" customHeight="1" x14ac:dyDescent="0.15">
      <c r="B21" s="144"/>
      <c r="C21" s="138"/>
      <c r="D21" s="138"/>
      <c r="E21" s="138"/>
      <c r="F21" s="138"/>
      <c r="G21" s="145"/>
      <c r="H21" s="145"/>
      <c r="I21" s="145"/>
      <c r="J21" s="138"/>
      <c r="K21" s="138"/>
      <c r="L21" s="138"/>
      <c r="M21" s="138"/>
      <c r="N21" s="138"/>
      <c r="O21" s="138"/>
      <c r="P21" s="143"/>
    </row>
    <row r="22" spans="2:16" s="140" customFormat="1" ht="30" customHeight="1" x14ac:dyDescent="0.15">
      <c r="B22" s="144" t="s">
        <v>68</v>
      </c>
      <c r="C22" s="138"/>
      <c r="D22" s="138"/>
      <c r="E22" s="138"/>
      <c r="F22" s="138"/>
      <c r="G22" s="134"/>
      <c r="H22" s="437" t="s">
        <v>52</v>
      </c>
      <c r="I22" s="437"/>
      <c r="J22" s="437"/>
      <c r="K22" s="437"/>
      <c r="L22" s="437"/>
      <c r="M22" s="437"/>
      <c r="N22" s="437"/>
      <c r="O22" s="437"/>
      <c r="P22" s="438"/>
    </row>
    <row r="23" spans="2:16" s="140" customFormat="1" ht="30" customHeight="1" x14ac:dyDescent="0.15">
      <c r="B23" s="144"/>
      <c r="C23" s="138"/>
      <c r="D23" s="138"/>
      <c r="E23" s="138"/>
      <c r="F23" s="138"/>
      <c r="G23" s="138"/>
      <c r="H23" s="437" t="s">
        <v>51</v>
      </c>
      <c r="I23" s="437"/>
      <c r="J23" s="437"/>
      <c r="K23" s="437"/>
      <c r="L23" s="437"/>
      <c r="M23" s="437"/>
      <c r="N23" s="437"/>
      <c r="O23" s="437"/>
      <c r="P23" s="146"/>
    </row>
    <row r="24" spans="2:16" s="140" customFormat="1" ht="30" customHeight="1" x14ac:dyDescent="0.15">
      <c r="B24" s="144" t="s">
        <v>68</v>
      </c>
      <c r="C24" s="142"/>
      <c r="D24" s="142"/>
      <c r="E24" s="142"/>
      <c r="F24" s="142"/>
      <c r="G24" s="142"/>
      <c r="H24" s="439" t="s">
        <v>50</v>
      </c>
      <c r="I24" s="439"/>
      <c r="J24" s="439"/>
      <c r="K24" s="439"/>
      <c r="L24" s="439"/>
      <c r="M24" s="439"/>
      <c r="N24" s="439"/>
      <c r="O24" s="439"/>
      <c r="P24" s="147"/>
    </row>
    <row r="25" spans="2:16" s="140" customFormat="1" ht="30" customHeight="1" x14ac:dyDescent="0.15">
      <c r="B25" s="148" t="s">
        <v>68</v>
      </c>
      <c r="C25" s="134"/>
      <c r="D25" s="134"/>
      <c r="E25" s="134"/>
      <c r="F25" s="134"/>
      <c r="G25" s="134"/>
      <c r="H25" s="434" t="s">
        <v>49</v>
      </c>
      <c r="I25" s="434"/>
      <c r="J25" s="434"/>
      <c r="K25" s="434"/>
      <c r="L25" s="434"/>
      <c r="M25" s="434"/>
      <c r="N25" s="434"/>
      <c r="O25" s="434"/>
      <c r="P25" s="147"/>
    </row>
    <row r="26" spans="2:16" s="140" customFormat="1" ht="30" customHeight="1" x14ac:dyDescent="0.15">
      <c r="B26" s="148"/>
      <c r="C26" s="142"/>
      <c r="D26" s="142"/>
      <c r="E26" s="142"/>
      <c r="F26" s="142"/>
      <c r="G26" s="142"/>
      <c r="H26" s="434" t="s">
        <v>48</v>
      </c>
      <c r="I26" s="434"/>
      <c r="J26" s="434"/>
      <c r="K26" s="434"/>
      <c r="L26" s="434"/>
      <c r="M26" s="434"/>
      <c r="N26" s="434"/>
      <c r="O26" s="434"/>
      <c r="P26" s="147"/>
    </row>
    <row r="27" spans="2:16" s="140" customFormat="1" ht="26.25" customHeight="1" x14ac:dyDescent="0.15">
      <c r="B27" s="148" t="s">
        <v>68</v>
      </c>
      <c r="C27" s="138" t="s">
        <v>68</v>
      </c>
      <c r="D27" s="138"/>
      <c r="E27" s="138"/>
      <c r="F27" s="138"/>
      <c r="G27" s="138"/>
      <c r="H27" s="434" t="s">
        <v>47</v>
      </c>
      <c r="I27" s="434"/>
      <c r="J27" s="434"/>
      <c r="K27" s="434"/>
      <c r="L27" s="434"/>
      <c r="M27" s="434"/>
      <c r="N27" s="434"/>
      <c r="O27" s="434"/>
      <c r="P27" s="147"/>
    </row>
    <row r="28" spans="2:16" s="140" customFormat="1" ht="26.25" customHeight="1" thickBot="1" x14ac:dyDescent="0.2">
      <c r="B28" s="144"/>
      <c r="C28" s="149"/>
      <c r="D28" s="149"/>
      <c r="E28" s="149"/>
      <c r="F28" s="149"/>
      <c r="G28" s="149"/>
      <c r="H28" s="149"/>
      <c r="I28" s="149"/>
      <c r="J28" s="149"/>
      <c r="K28" s="149"/>
      <c r="L28" s="149"/>
      <c r="M28" s="149"/>
      <c r="N28" s="149"/>
      <c r="O28" s="149"/>
      <c r="P28" s="150"/>
    </row>
    <row r="29" spans="2:16" ht="20.100000000000001" customHeight="1" x14ac:dyDescent="0.15">
      <c r="B29" s="151"/>
      <c r="C29" s="152"/>
      <c r="D29" s="153"/>
      <c r="E29" s="151"/>
      <c r="F29" s="151"/>
      <c r="G29" s="151"/>
      <c r="H29" s="153" t="s">
        <v>67</v>
      </c>
      <c r="I29" s="154"/>
      <c r="J29" s="154"/>
      <c r="K29" s="154"/>
      <c r="L29" s="154"/>
      <c r="M29" s="154"/>
      <c r="N29" s="154"/>
      <c r="O29" s="154"/>
      <c r="P29" s="154"/>
    </row>
    <row r="30" spans="2:16" ht="20.100000000000001" customHeight="1" x14ac:dyDescent="0.15">
      <c r="B30" s="156"/>
      <c r="C30" s="157"/>
      <c r="D30" s="158"/>
      <c r="E30" s="159"/>
      <c r="F30" s="159"/>
      <c r="G30" s="159"/>
      <c r="H30" s="158" t="s">
        <v>66</v>
      </c>
      <c r="I30" s="156"/>
      <c r="J30" s="156"/>
      <c r="K30" s="156"/>
      <c r="L30" s="156"/>
      <c r="M30" s="156"/>
      <c r="N30" s="156"/>
      <c r="O30" s="156"/>
      <c r="P30" s="156"/>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topLeftCell="A3" zoomScale="85" zoomScaleNormal="100" zoomScaleSheetLayoutView="85" workbookViewId="0">
      <selection activeCell="E8" sqref="E8:N8"/>
    </sheetView>
  </sheetViews>
  <sheetFormatPr defaultRowHeight="13.5" x14ac:dyDescent="0.15"/>
  <cols>
    <col min="1" max="1" width="4.625" style="281" customWidth="1"/>
    <col min="2" max="2" width="6.5" style="281" customWidth="1"/>
    <col min="3" max="16" width="5.625" style="281" customWidth="1"/>
    <col min="17" max="16384" width="9" style="281"/>
  </cols>
  <sheetData>
    <row r="1" spans="2:16" s="309" customFormat="1" ht="30" customHeight="1" thickBot="1" x14ac:dyDescent="0.2">
      <c r="B1" s="441" t="s">
        <v>90</v>
      </c>
      <c r="C1" s="441"/>
      <c r="D1" s="441"/>
      <c r="E1" s="324"/>
      <c r="F1" s="324"/>
      <c r="G1" s="324"/>
      <c r="H1" s="324"/>
      <c r="I1" s="324"/>
      <c r="J1" s="324"/>
      <c r="K1" s="324"/>
      <c r="L1" s="324"/>
      <c r="M1" s="324"/>
      <c r="N1" s="324"/>
      <c r="O1" s="324"/>
      <c r="P1" s="324"/>
    </row>
    <row r="2" spans="2:16" s="309" customFormat="1" ht="30" customHeight="1" x14ac:dyDescent="0.15">
      <c r="B2" s="323"/>
      <c r="C2" s="322"/>
      <c r="D2" s="322"/>
      <c r="E2" s="322"/>
      <c r="F2" s="322"/>
      <c r="G2" s="322"/>
      <c r="H2" s="322"/>
      <c r="I2" s="322"/>
      <c r="J2" s="322"/>
      <c r="K2" s="322"/>
      <c r="L2" s="322"/>
      <c r="M2" s="322"/>
      <c r="N2" s="322"/>
      <c r="O2" s="322"/>
      <c r="P2" s="321"/>
    </row>
    <row r="3" spans="2:16" s="309" customFormat="1" ht="30" customHeight="1" x14ac:dyDescent="0.15">
      <c r="B3" s="320"/>
      <c r="C3" s="314"/>
      <c r="D3" s="314"/>
      <c r="E3" s="314"/>
      <c r="F3" s="314"/>
      <c r="G3" s="314"/>
      <c r="H3" s="314"/>
      <c r="I3" s="314"/>
      <c r="J3" s="314"/>
      <c r="K3" s="314"/>
      <c r="L3" s="314"/>
      <c r="M3" s="314"/>
      <c r="N3" s="314"/>
      <c r="O3" s="314"/>
      <c r="P3" s="313" t="s">
        <v>68</v>
      </c>
    </row>
    <row r="4" spans="2:16" s="316" customFormat="1" ht="30" customHeight="1" thickBot="1" x14ac:dyDescent="0.2">
      <c r="B4" s="310" t="s">
        <v>76</v>
      </c>
      <c r="C4" s="315"/>
      <c r="D4" s="315"/>
      <c r="E4" s="442" t="s">
        <v>80</v>
      </c>
      <c r="F4" s="442"/>
      <c r="G4" s="442"/>
      <c r="H4" s="442"/>
      <c r="I4" s="442"/>
      <c r="J4" s="442"/>
      <c r="K4" s="442"/>
      <c r="L4" s="442"/>
      <c r="M4" s="442"/>
      <c r="N4" s="319"/>
      <c r="O4" s="318"/>
      <c r="P4" s="317"/>
    </row>
    <row r="5" spans="2:16" s="309" customFormat="1" ht="30" customHeight="1" x14ac:dyDescent="0.15">
      <c r="B5" s="310"/>
      <c r="C5" s="315"/>
      <c r="D5" s="315"/>
      <c r="E5" s="315"/>
      <c r="F5" s="315"/>
      <c r="G5" s="315"/>
      <c r="H5" s="315"/>
      <c r="I5" s="315"/>
      <c r="J5" s="315"/>
      <c r="K5" s="314"/>
      <c r="L5" s="314"/>
      <c r="M5" s="314"/>
      <c r="N5" s="314"/>
      <c r="O5" s="314"/>
      <c r="P5" s="313"/>
    </row>
    <row r="6" spans="2:16" s="309" customFormat="1" ht="30" customHeight="1" x14ac:dyDescent="0.15">
      <c r="B6" s="310" t="s">
        <v>76</v>
      </c>
      <c r="C6" s="312" t="s">
        <v>79</v>
      </c>
      <c r="D6" s="445"/>
      <c r="E6" s="445"/>
      <c r="F6" s="445"/>
      <c r="G6" s="445"/>
      <c r="H6" s="445"/>
      <c r="I6" s="445"/>
      <c r="J6" s="445"/>
      <c r="K6" s="445"/>
      <c r="L6" s="445"/>
      <c r="M6" s="311" t="s">
        <v>78</v>
      </c>
      <c r="N6" s="311"/>
      <c r="O6" s="298"/>
      <c r="P6" s="305"/>
    </row>
    <row r="7" spans="2:16" s="309" customFormat="1" ht="30" customHeight="1" x14ac:dyDescent="0.15">
      <c r="B7" s="310"/>
      <c r="C7" s="297"/>
      <c r="D7" s="46" t="s">
        <v>89</v>
      </c>
      <c r="E7" s="295"/>
      <c r="F7" s="295"/>
      <c r="G7" s="295"/>
      <c r="H7" s="295"/>
      <c r="I7" s="295"/>
      <c r="J7" s="295"/>
      <c r="K7" s="295"/>
      <c r="L7" s="295"/>
      <c r="M7" s="295"/>
      <c r="N7" s="295"/>
      <c r="O7" s="298"/>
      <c r="P7" s="305"/>
    </row>
    <row r="8" spans="2:16" s="290" customFormat="1" ht="42" customHeight="1" x14ac:dyDescent="0.15">
      <c r="B8" s="302"/>
      <c r="C8" s="308" t="s">
        <v>77</v>
      </c>
      <c r="D8" s="308"/>
      <c r="E8" s="444" t="str">
        <f>'電子入札参加　確認書（様式１）'!C6</f>
        <v>自己発煙信号ほか２２点買入（単価契約）</v>
      </c>
      <c r="F8" s="444"/>
      <c r="G8" s="444"/>
      <c r="H8" s="444"/>
      <c r="I8" s="444"/>
      <c r="J8" s="444"/>
      <c r="K8" s="444"/>
      <c r="L8" s="444"/>
      <c r="M8" s="444"/>
      <c r="N8" s="444"/>
      <c r="O8" s="295"/>
      <c r="P8" s="303"/>
    </row>
    <row r="9" spans="2:16" s="290" customFormat="1" ht="30" customHeight="1" x14ac:dyDescent="0.15">
      <c r="B9" s="302" t="s">
        <v>76</v>
      </c>
      <c r="C9" s="307" t="s">
        <v>69</v>
      </c>
      <c r="D9" s="306"/>
      <c r="E9" s="443"/>
      <c r="F9" s="443"/>
      <c r="G9" s="443"/>
      <c r="H9" s="443"/>
      <c r="I9" s="443"/>
      <c r="J9" s="443"/>
      <c r="K9" s="443"/>
      <c r="L9" s="443"/>
      <c r="M9" s="443"/>
      <c r="N9" s="443"/>
      <c r="O9" s="298"/>
      <c r="P9" s="305"/>
    </row>
    <row r="10" spans="2:16" s="290" customFormat="1" ht="30" customHeight="1" x14ac:dyDescent="0.15">
      <c r="B10" s="302"/>
      <c r="C10" s="297" t="s">
        <v>75</v>
      </c>
      <c r="D10" s="295"/>
      <c r="E10" s="295"/>
      <c r="F10" s="295"/>
      <c r="G10" s="295"/>
      <c r="H10" s="298"/>
      <c r="I10" s="295"/>
      <c r="J10" s="295"/>
      <c r="K10" s="295"/>
      <c r="L10" s="295"/>
      <c r="M10" s="295"/>
      <c r="N10" s="295"/>
      <c r="O10" s="295"/>
      <c r="P10" s="303"/>
    </row>
    <row r="11" spans="2:16" s="290" customFormat="1" ht="24" customHeight="1" x14ac:dyDescent="0.15">
      <c r="B11" s="302"/>
      <c r="C11" s="297"/>
      <c r="D11" s="295"/>
      <c r="E11" s="295"/>
      <c r="F11" s="295"/>
      <c r="G11" s="295"/>
      <c r="H11" s="298"/>
      <c r="I11" s="295"/>
      <c r="J11" s="295"/>
      <c r="K11" s="295"/>
      <c r="L11" s="295"/>
      <c r="M11" s="295"/>
      <c r="N11" s="295"/>
      <c r="O11" s="295"/>
      <c r="P11" s="303"/>
    </row>
    <row r="12" spans="2:16" s="290" customFormat="1" ht="24" customHeight="1" x14ac:dyDescent="0.15">
      <c r="B12" s="302"/>
      <c r="C12" s="297" t="s">
        <v>154</v>
      </c>
      <c r="D12" s="297"/>
      <c r="E12" s="297"/>
      <c r="F12" s="297"/>
      <c r="G12" s="297"/>
      <c r="H12" s="297"/>
      <c r="I12" s="297"/>
      <c r="J12" s="297"/>
      <c r="K12" s="297"/>
      <c r="L12" s="297"/>
      <c r="M12" s="297"/>
      <c r="N12" s="297"/>
      <c r="O12" s="297"/>
      <c r="P12" s="303"/>
    </row>
    <row r="13" spans="2:16" s="290" customFormat="1" ht="24" customHeight="1" x14ac:dyDescent="0.15">
      <c r="B13" s="302"/>
      <c r="C13" s="297"/>
      <c r="D13" s="295"/>
      <c r="E13" s="295"/>
      <c r="F13" s="295"/>
      <c r="G13" s="295"/>
      <c r="H13" s="298"/>
      <c r="I13" s="295"/>
      <c r="J13" s="295"/>
      <c r="K13" s="295"/>
      <c r="L13" s="295"/>
      <c r="M13" s="295"/>
      <c r="N13" s="295"/>
      <c r="O13" s="295"/>
      <c r="P13" s="303"/>
    </row>
    <row r="14" spans="2:16" s="290" customFormat="1" ht="24" customHeight="1" x14ac:dyDescent="0.15">
      <c r="B14" s="302" t="s">
        <v>68</v>
      </c>
      <c r="C14" s="295"/>
      <c r="D14" s="295"/>
      <c r="E14" s="295"/>
      <c r="F14" s="295"/>
      <c r="G14" s="440" t="s">
        <v>74</v>
      </c>
      <c r="H14" s="440"/>
      <c r="I14" s="297"/>
      <c r="J14" s="297"/>
      <c r="K14" s="297"/>
      <c r="L14" s="297"/>
      <c r="M14" s="297"/>
      <c r="N14" s="297"/>
      <c r="O14" s="297"/>
      <c r="P14" s="304"/>
    </row>
    <row r="15" spans="2:16" s="290" customFormat="1" ht="24" customHeight="1" x14ac:dyDescent="0.15">
      <c r="B15" s="302"/>
      <c r="C15" s="295"/>
      <c r="D15" s="295"/>
      <c r="E15" s="295"/>
      <c r="F15" s="295"/>
      <c r="G15" s="295"/>
      <c r="H15" s="295"/>
      <c r="I15" s="295"/>
      <c r="J15" s="295"/>
      <c r="K15" s="295"/>
      <c r="L15" s="295"/>
      <c r="M15" s="295"/>
      <c r="N15" s="295"/>
      <c r="O15" s="295"/>
      <c r="P15" s="303"/>
    </row>
    <row r="16" spans="2:16" s="290" customFormat="1" ht="24" customHeight="1" x14ac:dyDescent="0.15">
      <c r="B16" s="302"/>
      <c r="C16" s="295"/>
      <c r="D16" s="295"/>
      <c r="E16" s="295"/>
      <c r="F16" s="295"/>
      <c r="G16" s="440" t="s">
        <v>57</v>
      </c>
      <c r="H16" s="440"/>
      <c r="I16" s="440"/>
      <c r="J16" s="298"/>
      <c r="K16" s="298"/>
      <c r="L16" s="295"/>
      <c r="M16" s="295"/>
      <c r="N16" s="295"/>
      <c r="O16" s="295"/>
      <c r="P16" s="303"/>
    </row>
    <row r="17" spans="2:16" s="290" customFormat="1" ht="24" customHeight="1" x14ac:dyDescent="0.15">
      <c r="B17" s="302"/>
      <c r="C17" s="295"/>
      <c r="D17" s="295"/>
      <c r="E17" s="295"/>
      <c r="F17" s="295"/>
      <c r="G17" s="295"/>
      <c r="H17" s="298"/>
      <c r="I17" s="298"/>
      <c r="J17" s="298"/>
      <c r="K17" s="298"/>
      <c r="L17" s="295"/>
      <c r="M17" s="295"/>
      <c r="N17" s="295"/>
      <c r="O17" s="295"/>
      <c r="P17" s="303"/>
    </row>
    <row r="18" spans="2:16" s="290" customFormat="1" ht="24" customHeight="1" x14ac:dyDescent="0.15">
      <c r="B18" s="302"/>
      <c r="C18" s="295"/>
      <c r="D18" s="295"/>
      <c r="E18" s="295"/>
      <c r="F18" s="295"/>
      <c r="G18" s="440" t="s">
        <v>71</v>
      </c>
      <c r="H18" s="440"/>
      <c r="I18" s="440"/>
      <c r="J18" s="440"/>
      <c r="K18" s="298"/>
      <c r="L18" s="295"/>
      <c r="M18" s="295"/>
      <c r="N18" s="295"/>
      <c r="O18" s="295"/>
      <c r="P18" s="303"/>
    </row>
    <row r="19" spans="2:16" s="290" customFormat="1" ht="24" customHeight="1" x14ac:dyDescent="0.15">
      <c r="B19" s="302"/>
      <c r="C19" s="295"/>
      <c r="D19" s="295"/>
      <c r="E19" s="295"/>
      <c r="F19" s="295"/>
      <c r="G19" s="295"/>
      <c r="H19" s="295"/>
      <c r="I19" s="295"/>
      <c r="J19" s="295"/>
      <c r="K19" s="295"/>
      <c r="L19" s="295"/>
      <c r="M19" s="295"/>
      <c r="N19" s="295"/>
      <c r="O19" s="295"/>
      <c r="P19" s="303"/>
    </row>
    <row r="20" spans="2:16" s="290" customFormat="1" ht="30" customHeight="1" x14ac:dyDescent="0.15">
      <c r="B20" s="302" t="s">
        <v>68</v>
      </c>
      <c r="C20" s="447" t="s">
        <v>70</v>
      </c>
      <c r="D20" s="448"/>
      <c r="E20" s="448"/>
      <c r="F20" s="448"/>
      <c r="G20" s="448"/>
      <c r="H20" s="448"/>
      <c r="I20" s="448"/>
      <c r="J20" s="295"/>
      <c r="K20" s="295"/>
      <c r="L20" s="295"/>
      <c r="M20" s="295"/>
      <c r="N20" s="295"/>
      <c r="O20" s="295"/>
      <c r="P20" s="300"/>
    </row>
    <row r="21" spans="2:16" s="290" customFormat="1" ht="30" customHeight="1" x14ac:dyDescent="0.15">
      <c r="B21" s="293"/>
      <c r="C21" s="295"/>
      <c r="D21" s="295"/>
      <c r="E21" s="295"/>
      <c r="F21" s="295"/>
      <c r="G21" s="301"/>
      <c r="H21" s="301"/>
      <c r="I21" s="301"/>
      <c r="J21" s="295"/>
      <c r="K21" s="295"/>
      <c r="L21" s="295"/>
      <c r="M21" s="295"/>
      <c r="N21" s="295"/>
      <c r="O21" s="295"/>
      <c r="P21" s="300"/>
    </row>
    <row r="22" spans="2:16" s="290" customFormat="1" ht="30" customHeight="1" x14ac:dyDescent="0.15">
      <c r="B22" s="293" t="s">
        <v>68</v>
      </c>
      <c r="C22" s="295"/>
      <c r="D22" s="295"/>
      <c r="E22" s="295"/>
      <c r="F22" s="295"/>
      <c r="G22" s="298"/>
      <c r="H22" s="449" t="s">
        <v>52</v>
      </c>
      <c r="I22" s="449"/>
      <c r="J22" s="449"/>
      <c r="K22" s="449"/>
      <c r="L22" s="449"/>
      <c r="M22" s="449"/>
      <c r="N22" s="449"/>
      <c r="O22" s="449"/>
      <c r="P22" s="450"/>
    </row>
    <row r="23" spans="2:16" s="290" customFormat="1" ht="30" customHeight="1" x14ac:dyDescent="0.15">
      <c r="B23" s="293"/>
      <c r="C23" s="295"/>
      <c r="D23" s="295"/>
      <c r="E23" s="295"/>
      <c r="F23" s="295"/>
      <c r="G23" s="295"/>
      <c r="H23" s="449" t="s">
        <v>51</v>
      </c>
      <c r="I23" s="449"/>
      <c r="J23" s="449"/>
      <c r="K23" s="449"/>
      <c r="L23" s="449"/>
      <c r="M23" s="449"/>
      <c r="N23" s="449"/>
      <c r="O23" s="449"/>
      <c r="P23" s="299"/>
    </row>
    <row r="24" spans="2:16" s="290" customFormat="1" ht="30" customHeight="1" x14ac:dyDescent="0.15">
      <c r="B24" s="293" t="s">
        <v>68</v>
      </c>
      <c r="C24" s="297"/>
      <c r="D24" s="297"/>
      <c r="E24" s="297"/>
      <c r="F24" s="297"/>
      <c r="G24" s="297"/>
      <c r="H24" s="451" t="s">
        <v>50</v>
      </c>
      <c r="I24" s="451"/>
      <c r="J24" s="451"/>
      <c r="K24" s="451"/>
      <c r="L24" s="451"/>
      <c r="M24" s="451"/>
      <c r="N24" s="451"/>
      <c r="O24" s="451"/>
      <c r="P24" s="294"/>
    </row>
    <row r="25" spans="2:16" s="290" customFormat="1" ht="30" customHeight="1" x14ac:dyDescent="0.15">
      <c r="B25" s="296" t="s">
        <v>68</v>
      </c>
      <c r="C25" s="298"/>
      <c r="D25" s="298"/>
      <c r="E25" s="298"/>
      <c r="F25" s="298"/>
      <c r="G25" s="298"/>
      <c r="H25" s="446" t="s">
        <v>49</v>
      </c>
      <c r="I25" s="446"/>
      <c r="J25" s="446"/>
      <c r="K25" s="446"/>
      <c r="L25" s="446"/>
      <c r="M25" s="446"/>
      <c r="N25" s="446"/>
      <c r="O25" s="446"/>
      <c r="P25" s="294"/>
    </row>
    <row r="26" spans="2:16" s="290" customFormat="1" ht="30" customHeight="1" x14ac:dyDescent="0.15">
      <c r="B26" s="296"/>
      <c r="C26" s="297"/>
      <c r="D26" s="297"/>
      <c r="E26" s="297"/>
      <c r="F26" s="297"/>
      <c r="G26" s="297"/>
      <c r="H26" s="446" t="s">
        <v>48</v>
      </c>
      <c r="I26" s="446"/>
      <c r="J26" s="446"/>
      <c r="K26" s="446"/>
      <c r="L26" s="446"/>
      <c r="M26" s="446"/>
      <c r="N26" s="446"/>
      <c r="O26" s="446"/>
      <c r="P26" s="294"/>
    </row>
    <row r="27" spans="2:16" s="290" customFormat="1" ht="26.25" customHeight="1" x14ac:dyDescent="0.15">
      <c r="B27" s="296" t="s">
        <v>68</v>
      </c>
      <c r="C27" s="295" t="s">
        <v>68</v>
      </c>
      <c r="D27" s="295"/>
      <c r="E27" s="295"/>
      <c r="F27" s="295"/>
      <c r="G27" s="295"/>
      <c r="H27" s="446" t="s">
        <v>47</v>
      </c>
      <c r="I27" s="446"/>
      <c r="J27" s="446"/>
      <c r="K27" s="446"/>
      <c r="L27" s="446"/>
      <c r="M27" s="446"/>
      <c r="N27" s="446"/>
      <c r="O27" s="446"/>
      <c r="P27" s="294"/>
    </row>
    <row r="28" spans="2:16" s="290" customFormat="1" ht="26.25" customHeight="1" thickBot="1" x14ac:dyDescent="0.2">
      <c r="B28" s="293"/>
      <c r="C28" s="292"/>
      <c r="D28" s="292"/>
      <c r="E28" s="292"/>
      <c r="F28" s="292"/>
      <c r="G28" s="292"/>
      <c r="H28" s="292"/>
      <c r="I28" s="292"/>
      <c r="J28" s="292"/>
      <c r="K28" s="292"/>
      <c r="L28" s="292"/>
      <c r="M28" s="292"/>
      <c r="N28" s="292"/>
      <c r="O28" s="292"/>
      <c r="P28" s="291"/>
    </row>
    <row r="29" spans="2:16" ht="20.100000000000001" customHeight="1" x14ac:dyDescent="0.15">
      <c r="B29" s="288"/>
      <c r="C29" s="289"/>
      <c r="D29" s="287"/>
      <c r="E29" s="288"/>
      <c r="F29" s="288"/>
      <c r="G29" s="288"/>
      <c r="H29" s="287" t="s">
        <v>67</v>
      </c>
      <c r="I29" s="286"/>
      <c r="J29" s="286"/>
      <c r="K29" s="286"/>
      <c r="L29" s="286"/>
      <c r="M29" s="286"/>
      <c r="N29" s="286"/>
      <c r="O29" s="286"/>
      <c r="P29" s="286"/>
    </row>
    <row r="30" spans="2:16" ht="20.100000000000001" customHeight="1" x14ac:dyDescent="0.15">
      <c r="B30" s="282"/>
      <c r="C30" s="285"/>
      <c r="D30" s="283"/>
      <c r="E30" s="284"/>
      <c r="F30" s="284"/>
      <c r="G30" s="284"/>
      <c r="H30" s="283" t="s">
        <v>66</v>
      </c>
      <c r="I30" s="282"/>
      <c r="J30" s="282"/>
      <c r="K30" s="282"/>
      <c r="L30" s="282"/>
      <c r="M30" s="282"/>
      <c r="N30" s="282"/>
      <c r="O30" s="282"/>
      <c r="P30" s="282"/>
    </row>
  </sheetData>
  <mergeCells count="15">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 ref="D6:L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0"/>
  <sheetViews>
    <sheetView workbookViewId="0">
      <selection activeCell="S7" sqref="S7"/>
    </sheetView>
  </sheetViews>
  <sheetFormatPr defaultRowHeight="13.5" x14ac:dyDescent="0.15"/>
  <cols>
    <col min="1" max="1" width="4.625" style="325" customWidth="1"/>
    <col min="2" max="2" width="6.5" style="325" customWidth="1"/>
    <col min="3" max="16" width="5.625" style="325" customWidth="1"/>
    <col min="17" max="16384" width="9" style="325"/>
  </cols>
  <sheetData>
    <row r="1" spans="2:20" s="353" customFormat="1" ht="30" customHeight="1" thickBot="1" x14ac:dyDescent="0.2">
      <c r="B1" s="460" t="s">
        <v>90</v>
      </c>
      <c r="C1" s="460"/>
      <c r="D1" s="460"/>
      <c r="E1" s="369"/>
      <c r="F1" s="369"/>
      <c r="G1" s="369"/>
      <c r="H1" s="369"/>
      <c r="I1" s="369"/>
      <c r="J1" s="369"/>
      <c r="K1" s="369"/>
      <c r="L1" s="369"/>
      <c r="M1" s="369"/>
      <c r="N1" s="369"/>
      <c r="O1" s="369"/>
      <c r="P1" s="369"/>
    </row>
    <row r="2" spans="2:20" s="353" customFormat="1" ht="30" customHeight="1" x14ac:dyDescent="0.15">
      <c r="B2" s="368"/>
      <c r="C2" s="367"/>
      <c r="D2" s="367"/>
      <c r="E2" s="367"/>
      <c r="F2" s="367"/>
      <c r="G2" s="367"/>
      <c r="H2" s="367"/>
      <c r="I2" s="367"/>
      <c r="J2" s="367"/>
      <c r="K2" s="367"/>
      <c r="L2" s="367"/>
      <c r="M2" s="367"/>
      <c r="N2" s="367"/>
      <c r="O2" s="367"/>
      <c r="P2" s="366"/>
    </row>
    <row r="3" spans="2:20" s="353" customFormat="1" ht="30" customHeight="1" x14ac:dyDescent="0.15">
      <c r="B3" s="365"/>
      <c r="C3" s="359"/>
      <c r="D3" s="359"/>
      <c r="E3" s="359"/>
      <c r="F3" s="359"/>
      <c r="G3" s="359"/>
      <c r="H3" s="359"/>
      <c r="I3" s="359"/>
      <c r="J3" s="359"/>
      <c r="K3" s="359"/>
      <c r="L3" s="359"/>
      <c r="M3" s="359"/>
      <c r="N3" s="359"/>
      <c r="O3" s="359"/>
      <c r="P3" s="358" t="s">
        <v>68</v>
      </c>
    </row>
    <row r="4" spans="2:20" s="361" customFormat="1" ht="30" customHeight="1" thickBot="1" x14ac:dyDescent="0.2">
      <c r="B4" s="354" t="s">
        <v>76</v>
      </c>
      <c r="C4" s="360"/>
      <c r="D4" s="360"/>
      <c r="E4" s="461" t="s">
        <v>80</v>
      </c>
      <c r="F4" s="461"/>
      <c r="G4" s="461"/>
      <c r="H4" s="461"/>
      <c r="I4" s="461"/>
      <c r="J4" s="461"/>
      <c r="K4" s="461"/>
      <c r="L4" s="461"/>
      <c r="M4" s="461"/>
      <c r="N4" s="364"/>
      <c r="O4" s="363"/>
      <c r="P4" s="362"/>
    </row>
    <row r="5" spans="2:20" s="353" customFormat="1" ht="30" customHeight="1" x14ac:dyDescent="0.15">
      <c r="B5" s="354"/>
      <c r="C5" s="360"/>
      <c r="D5" s="360"/>
      <c r="E5" s="360"/>
      <c r="F5" s="360"/>
      <c r="G5" s="360"/>
      <c r="H5" s="360"/>
      <c r="I5" s="360"/>
      <c r="J5" s="360"/>
      <c r="K5" s="359"/>
      <c r="L5" s="359"/>
      <c r="M5" s="359"/>
      <c r="N5" s="359"/>
      <c r="O5" s="359"/>
      <c r="P5" s="358"/>
      <c r="T5" s="357"/>
    </row>
    <row r="6" spans="2:20" s="353" customFormat="1" ht="30" customHeight="1" x14ac:dyDescent="0.15">
      <c r="B6" s="354" t="s">
        <v>76</v>
      </c>
      <c r="C6" s="356" t="s">
        <v>79</v>
      </c>
      <c r="D6" s="445"/>
      <c r="E6" s="445"/>
      <c r="F6" s="445"/>
      <c r="G6" s="445"/>
      <c r="H6" s="445"/>
      <c r="I6" s="445"/>
      <c r="J6" s="445"/>
      <c r="K6" s="445"/>
      <c r="L6" s="445"/>
      <c r="M6" s="355" t="s">
        <v>92</v>
      </c>
      <c r="N6" s="352"/>
      <c r="O6" s="342"/>
      <c r="P6" s="349"/>
    </row>
    <row r="7" spans="2:20" s="353" customFormat="1" ht="30" customHeight="1" x14ac:dyDescent="0.15">
      <c r="B7" s="354"/>
      <c r="C7" s="341"/>
      <c r="D7" s="46" t="s">
        <v>89</v>
      </c>
      <c r="E7" s="339"/>
      <c r="F7" s="339"/>
      <c r="G7" s="339"/>
      <c r="H7" s="339"/>
      <c r="I7" s="339"/>
      <c r="J7" s="339"/>
      <c r="K7" s="339"/>
      <c r="L7" s="339"/>
      <c r="M7" s="339"/>
      <c r="N7" s="339"/>
      <c r="O7" s="342"/>
      <c r="P7" s="349"/>
    </row>
    <row r="8" spans="2:20" s="334" customFormat="1" ht="42" customHeight="1" x14ac:dyDescent="0.15">
      <c r="B8" s="346"/>
      <c r="C8" s="352" t="s">
        <v>77</v>
      </c>
      <c r="D8" s="352"/>
      <c r="E8" s="453"/>
      <c r="F8" s="453"/>
      <c r="G8" s="453"/>
      <c r="H8" s="453"/>
      <c r="I8" s="453"/>
      <c r="J8" s="453"/>
      <c r="K8" s="453"/>
      <c r="L8" s="453"/>
      <c r="M8" s="453"/>
      <c r="N8" s="453"/>
      <c r="O8" s="339"/>
      <c r="P8" s="347"/>
    </row>
    <row r="9" spans="2:20" s="334" customFormat="1" ht="30" customHeight="1" x14ac:dyDescent="0.15">
      <c r="B9" s="346" t="s">
        <v>76</v>
      </c>
      <c r="C9" s="351" t="s">
        <v>69</v>
      </c>
      <c r="D9" s="350"/>
      <c r="E9" s="462"/>
      <c r="F9" s="462"/>
      <c r="G9" s="462"/>
      <c r="H9" s="462"/>
      <c r="I9" s="462"/>
      <c r="J9" s="462"/>
      <c r="K9" s="462"/>
      <c r="L9" s="462"/>
      <c r="M9" s="462"/>
      <c r="N9" s="462"/>
      <c r="O9" s="342"/>
      <c r="P9" s="349"/>
    </row>
    <row r="10" spans="2:20" s="334" customFormat="1" ht="30" customHeight="1" x14ac:dyDescent="0.15">
      <c r="B10" s="346"/>
      <c r="C10" s="341" t="s">
        <v>75</v>
      </c>
      <c r="D10" s="339"/>
      <c r="E10" s="339"/>
      <c r="F10" s="339"/>
      <c r="G10" s="339"/>
      <c r="H10" s="342"/>
      <c r="I10" s="339"/>
      <c r="J10" s="339"/>
      <c r="K10" s="339"/>
      <c r="L10" s="339"/>
      <c r="M10" s="339"/>
      <c r="N10" s="339"/>
      <c r="O10" s="339"/>
      <c r="P10" s="347"/>
    </row>
    <row r="11" spans="2:20" s="334" customFormat="1" ht="24" customHeight="1" x14ac:dyDescent="0.15">
      <c r="B11" s="346"/>
      <c r="C11" s="341"/>
      <c r="D11" s="339"/>
      <c r="E11" s="339"/>
      <c r="F11" s="339"/>
      <c r="G11" s="339"/>
      <c r="H11" s="342"/>
      <c r="I11" s="339"/>
      <c r="J11" s="339"/>
      <c r="K11" s="339"/>
      <c r="L11" s="339"/>
      <c r="M11" s="339"/>
      <c r="N11" s="339"/>
      <c r="O11" s="339"/>
      <c r="P11" s="347"/>
    </row>
    <row r="12" spans="2:20" s="334" customFormat="1" ht="24" customHeight="1" x14ac:dyDescent="0.15">
      <c r="B12" s="346"/>
      <c r="C12" s="341" t="s">
        <v>88</v>
      </c>
      <c r="D12" s="341"/>
      <c r="E12" s="341"/>
      <c r="F12" s="341"/>
      <c r="G12" s="341"/>
      <c r="H12" s="341"/>
      <c r="I12" s="341"/>
      <c r="J12" s="341"/>
      <c r="K12" s="341"/>
      <c r="L12" s="341"/>
      <c r="M12" s="341"/>
      <c r="N12" s="341"/>
      <c r="O12" s="341"/>
      <c r="P12" s="347"/>
    </row>
    <row r="13" spans="2:20" s="334" customFormat="1" ht="24" customHeight="1" x14ac:dyDescent="0.15">
      <c r="B13" s="346"/>
      <c r="C13" s="341"/>
      <c r="D13" s="339"/>
      <c r="E13" s="339"/>
      <c r="F13" s="339"/>
      <c r="G13" s="339"/>
      <c r="H13" s="342"/>
      <c r="I13" s="339"/>
      <c r="J13" s="339"/>
      <c r="K13" s="339"/>
      <c r="L13" s="339"/>
      <c r="M13" s="339"/>
      <c r="N13" s="339"/>
      <c r="O13" s="339"/>
      <c r="P13" s="347"/>
    </row>
    <row r="14" spans="2:20" s="334" customFormat="1" ht="24" customHeight="1" x14ac:dyDescent="0.15">
      <c r="B14" s="346" t="s">
        <v>68</v>
      </c>
      <c r="C14" s="339"/>
      <c r="D14" s="339"/>
      <c r="E14" s="339"/>
      <c r="F14" s="339"/>
      <c r="G14" s="454" t="s">
        <v>74</v>
      </c>
      <c r="H14" s="454"/>
      <c r="I14" s="341"/>
      <c r="J14" s="454" t="s">
        <v>73</v>
      </c>
      <c r="K14" s="454"/>
      <c r="L14" s="454"/>
      <c r="M14" s="454"/>
      <c r="N14" s="454"/>
      <c r="O14" s="454"/>
      <c r="P14" s="348"/>
    </row>
    <row r="15" spans="2:20" s="334" customFormat="1" ht="24" customHeight="1" x14ac:dyDescent="0.15">
      <c r="B15" s="346"/>
      <c r="C15" s="339"/>
      <c r="D15" s="339"/>
      <c r="E15" s="339"/>
      <c r="F15" s="339"/>
      <c r="G15" s="339"/>
      <c r="H15" s="339"/>
      <c r="I15" s="339"/>
      <c r="J15" s="341"/>
      <c r="K15" s="341"/>
      <c r="L15" s="341"/>
      <c r="M15" s="341"/>
      <c r="N15" s="341"/>
      <c r="O15" s="341"/>
      <c r="P15" s="347"/>
    </row>
    <row r="16" spans="2:20" s="334" customFormat="1" ht="24" customHeight="1" x14ac:dyDescent="0.15">
      <c r="B16" s="346"/>
      <c r="C16" s="339"/>
      <c r="D16" s="339"/>
      <c r="E16" s="339"/>
      <c r="F16" s="339"/>
      <c r="G16" s="454" t="s">
        <v>57</v>
      </c>
      <c r="H16" s="454"/>
      <c r="I16" s="454"/>
      <c r="J16" s="454" t="s">
        <v>72</v>
      </c>
      <c r="K16" s="454"/>
      <c r="L16" s="454"/>
      <c r="M16" s="454"/>
      <c r="N16" s="454"/>
      <c r="O16" s="454"/>
      <c r="P16" s="347"/>
    </row>
    <row r="17" spans="2:16" s="334" customFormat="1" ht="24" customHeight="1" x14ac:dyDescent="0.15">
      <c r="B17" s="346"/>
      <c r="C17" s="339"/>
      <c r="D17" s="339"/>
      <c r="E17" s="339"/>
      <c r="F17" s="339"/>
      <c r="G17" s="339"/>
      <c r="H17" s="342"/>
      <c r="I17" s="342"/>
      <c r="J17" s="341"/>
      <c r="K17" s="341"/>
      <c r="L17" s="341"/>
      <c r="M17" s="341"/>
      <c r="N17" s="341"/>
      <c r="O17" s="341"/>
      <c r="P17" s="347"/>
    </row>
    <row r="18" spans="2:16" s="334" customFormat="1" ht="24" customHeight="1" x14ac:dyDescent="0.15">
      <c r="B18" s="346"/>
      <c r="C18" s="339"/>
      <c r="D18" s="339"/>
      <c r="E18" s="339"/>
      <c r="F18" s="339"/>
      <c r="G18" s="342" t="s">
        <v>71</v>
      </c>
      <c r="H18" s="342"/>
      <c r="I18" s="342"/>
      <c r="J18" s="454" t="s">
        <v>91</v>
      </c>
      <c r="K18" s="454"/>
      <c r="L18" s="454"/>
      <c r="M18" s="454"/>
      <c r="N18" s="454"/>
      <c r="O18" s="454"/>
      <c r="P18" s="347"/>
    </row>
    <row r="19" spans="2:16" s="334" customFormat="1" ht="24" customHeight="1" x14ac:dyDescent="0.15">
      <c r="B19" s="346"/>
      <c r="C19" s="339"/>
      <c r="D19" s="339"/>
      <c r="E19" s="339"/>
      <c r="F19" s="339"/>
      <c r="G19" s="339"/>
      <c r="H19" s="339"/>
      <c r="I19" s="339"/>
      <c r="J19" s="339"/>
      <c r="K19" s="339"/>
      <c r="L19" s="339"/>
      <c r="M19" s="339"/>
      <c r="N19" s="339"/>
      <c r="O19" s="339"/>
      <c r="P19" s="347"/>
    </row>
    <row r="20" spans="2:16" s="334" customFormat="1" ht="30" customHeight="1" x14ac:dyDescent="0.15">
      <c r="B20" s="346" t="s">
        <v>68</v>
      </c>
      <c r="C20" s="455" t="s">
        <v>70</v>
      </c>
      <c r="D20" s="456"/>
      <c r="E20" s="456"/>
      <c r="F20" s="456"/>
      <c r="G20" s="456"/>
      <c r="H20" s="456"/>
      <c r="I20" s="456"/>
      <c r="J20" s="339"/>
      <c r="K20" s="339"/>
      <c r="L20" s="339"/>
      <c r="M20" s="339"/>
      <c r="N20" s="339"/>
      <c r="O20" s="339"/>
      <c r="P20" s="344"/>
    </row>
    <row r="21" spans="2:16" s="334" customFormat="1" ht="30" customHeight="1" x14ac:dyDescent="0.15">
      <c r="B21" s="337"/>
      <c r="C21" s="339"/>
      <c r="D21" s="339"/>
      <c r="E21" s="339"/>
      <c r="F21" s="339"/>
      <c r="G21" s="345"/>
      <c r="H21" s="345"/>
      <c r="I21" s="345"/>
      <c r="J21" s="339"/>
      <c r="K21" s="339"/>
      <c r="L21" s="339"/>
      <c r="M21" s="339"/>
      <c r="N21" s="339"/>
      <c r="O21" s="339"/>
      <c r="P21" s="344"/>
    </row>
    <row r="22" spans="2:16" s="334" customFormat="1" ht="30" customHeight="1" x14ac:dyDescent="0.15">
      <c r="B22" s="337" t="s">
        <v>68</v>
      </c>
      <c r="C22" s="339"/>
      <c r="D22" s="339"/>
      <c r="E22" s="339"/>
      <c r="F22" s="339"/>
      <c r="G22" s="342"/>
      <c r="H22" s="457" t="s">
        <v>52</v>
      </c>
      <c r="I22" s="457"/>
      <c r="J22" s="457"/>
      <c r="K22" s="457"/>
      <c r="L22" s="457"/>
      <c r="M22" s="457"/>
      <c r="N22" s="457"/>
      <c r="O22" s="457"/>
      <c r="P22" s="458"/>
    </row>
    <row r="23" spans="2:16" s="334" customFormat="1" ht="30" customHeight="1" x14ac:dyDescent="0.15">
      <c r="B23" s="337"/>
      <c r="C23" s="339"/>
      <c r="D23" s="339"/>
      <c r="E23" s="339"/>
      <c r="F23" s="339"/>
      <c r="G23" s="339"/>
      <c r="H23" s="457" t="s">
        <v>51</v>
      </c>
      <c r="I23" s="457"/>
      <c r="J23" s="457"/>
      <c r="K23" s="457"/>
      <c r="L23" s="457"/>
      <c r="M23" s="457"/>
      <c r="N23" s="457"/>
      <c r="O23" s="457"/>
      <c r="P23" s="343"/>
    </row>
    <row r="24" spans="2:16" s="334" customFormat="1" ht="30" customHeight="1" x14ac:dyDescent="0.15">
      <c r="B24" s="337" t="s">
        <v>68</v>
      </c>
      <c r="C24" s="341"/>
      <c r="D24" s="341"/>
      <c r="E24" s="341"/>
      <c r="F24" s="341"/>
      <c r="G24" s="341"/>
      <c r="H24" s="459" t="s">
        <v>50</v>
      </c>
      <c r="I24" s="459"/>
      <c r="J24" s="459"/>
      <c r="K24" s="459"/>
      <c r="L24" s="459"/>
      <c r="M24" s="459"/>
      <c r="N24" s="459"/>
      <c r="O24" s="459"/>
      <c r="P24" s="338"/>
    </row>
    <row r="25" spans="2:16" s="334" customFormat="1" ht="30" customHeight="1" x14ac:dyDescent="0.15">
      <c r="B25" s="340" t="s">
        <v>68</v>
      </c>
      <c r="C25" s="342"/>
      <c r="D25" s="342"/>
      <c r="E25" s="342"/>
      <c r="F25" s="342"/>
      <c r="G25" s="342"/>
      <c r="H25" s="452" t="s">
        <v>49</v>
      </c>
      <c r="I25" s="452"/>
      <c r="J25" s="452"/>
      <c r="K25" s="452"/>
      <c r="L25" s="452"/>
      <c r="M25" s="452"/>
      <c r="N25" s="452"/>
      <c r="O25" s="452"/>
      <c r="P25" s="338"/>
    </row>
    <row r="26" spans="2:16" s="334" customFormat="1" ht="30" customHeight="1" x14ac:dyDescent="0.15">
      <c r="B26" s="340"/>
      <c r="C26" s="341"/>
      <c r="D26" s="341"/>
      <c r="E26" s="341"/>
      <c r="F26" s="341"/>
      <c r="G26" s="341"/>
      <c r="H26" s="452" t="s">
        <v>48</v>
      </c>
      <c r="I26" s="452"/>
      <c r="J26" s="452"/>
      <c r="K26" s="452"/>
      <c r="L26" s="452"/>
      <c r="M26" s="452"/>
      <c r="N26" s="452"/>
      <c r="O26" s="452"/>
      <c r="P26" s="338"/>
    </row>
    <row r="27" spans="2:16" s="334" customFormat="1" ht="26.25" customHeight="1" x14ac:dyDescent="0.15">
      <c r="B27" s="340" t="s">
        <v>68</v>
      </c>
      <c r="C27" s="339" t="s">
        <v>68</v>
      </c>
      <c r="D27" s="339"/>
      <c r="E27" s="339"/>
      <c r="F27" s="339"/>
      <c r="G27" s="339"/>
      <c r="H27" s="452" t="s">
        <v>47</v>
      </c>
      <c r="I27" s="452"/>
      <c r="J27" s="452"/>
      <c r="K27" s="452"/>
      <c r="L27" s="452"/>
      <c r="M27" s="452"/>
      <c r="N27" s="452"/>
      <c r="O27" s="452"/>
      <c r="P27" s="338"/>
    </row>
    <row r="28" spans="2:16" s="334" customFormat="1" ht="26.25" customHeight="1" thickBot="1" x14ac:dyDescent="0.2">
      <c r="B28" s="337"/>
      <c r="C28" s="336"/>
      <c r="D28" s="336"/>
      <c r="E28" s="336"/>
      <c r="F28" s="336"/>
      <c r="G28" s="336"/>
      <c r="H28" s="336"/>
      <c r="I28" s="336"/>
      <c r="J28" s="336"/>
      <c r="K28" s="336"/>
      <c r="L28" s="336"/>
      <c r="M28" s="336"/>
      <c r="N28" s="336"/>
      <c r="O28" s="336"/>
      <c r="P28" s="335"/>
    </row>
    <row r="29" spans="2:16" ht="20.100000000000001" customHeight="1" x14ac:dyDescent="0.15">
      <c r="B29" s="332"/>
      <c r="C29" s="333"/>
      <c r="D29" s="331"/>
      <c r="E29" s="332"/>
      <c r="F29" s="332"/>
      <c r="G29" s="332"/>
      <c r="H29" s="331" t="s">
        <v>67</v>
      </c>
      <c r="I29" s="330"/>
      <c r="J29" s="330"/>
      <c r="K29" s="330"/>
      <c r="L29" s="330"/>
      <c r="M29" s="330"/>
      <c r="N29" s="330"/>
      <c r="O29" s="330"/>
      <c r="P29" s="330"/>
    </row>
    <row r="30" spans="2:16" ht="20.100000000000001" customHeight="1" x14ac:dyDescent="0.15">
      <c r="B30" s="326"/>
      <c r="C30" s="329"/>
      <c r="D30" s="327"/>
      <c r="E30" s="328"/>
      <c r="F30" s="328"/>
      <c r="G30" s="328"/>
      <c r="H30" s="327" t="s">
        <v>66</v>
      </c>
      <c r="I30" s="326"/>
      <c r="J30" s="326"/>
      <c r="K30" s="326"/>
      <c r="L30" s="326"/>
      <c r="M30" s="326"/>
      <c r="N30" s="326"/>
      <c r="O30" s="326"/>
      <c r="P30" s="326"/>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rintOptions horizontalCentered="1"/>
  <pageMargins left="0.70866141732283472" right="0.70866141732283472" top="0.74803149606299213" bottom="0.15748031496062992" header="0.31496062992125984" footer="0.31496062992125984"/>
  <pageSetup paperSize="9" scale="9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63" t="s">
        <v>90</v>
      </c>
      <c r="C1" s="463"/>
      <c r="D1" s="463"/>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76</v>
      </c>
      <c r="C4" s="35"/>
      <c r="D4" s="35"/>
      <c r="E4" s="464" t="s">
        <v>80</v>
      </c>
      <c r="F4" s="464"/>
      <c r="G4" s="464"/>
      <c r="H4" s="464"/>
      <c r="I4" s="464"/>
      <c r="J4" s="464"/>
      <c r="K4" s="464"/>
      <c r="L4" s="464"/>
      <c r="M4" s="464"/>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76</v>
      </c>
      <c r="C6" s="32" t="s">
        <v>79</v>
      </c>
      <c r="D6" s="445"/>
      <c r="E6" s="445"/>
      <c r="F6" s="445"/>
      <c r="G6" s="445"/>
      <c r="H6" s="445"/>
      <c r="I6" s="445"/>
      <c r="J6" s="445"/>
      <c r="K6" s="445"/>
      <c r="L6" s="445"/>
      <c r="M6" s="31" t="s">
        <v>92</v>
      </c>
      <c r="N6" s="30"/>
      <c r="O6" s="20"/>
      <c r="P6" s="26"/>
    </row>
    <row r="7" spans="2:16" s="29" customFormat="1" ht="30" customHeight="1" x14ac:dyDescent="0.15">
      <c r="B7" s="33"/>
      <c r="C7" s="19"/>
      <c r="D7" s="46" t="s">
        <v>89</v>
      </c>
      <c r="E7" s="17"/>
      <c r="F7" s="17"/>
      <c r="G7" s="17"/>
      <c r="H7" s="17"/>
      <c r="I7" s="17"/>
      <c r="J7" s="17"/>
      <c r="K7" s="17"/>
      <c r="L7" s="17"/>
      <c r="M7" s="17"/>
      <c r="N7" s="17"/>
      <c r="O7" s="20"/>
      <c r="P7" s="26"/>
    </row>
    <row r="8" spans="2:16" s="12" customFormat="1" ht="42" customHeight="1" x14ac:dyDescent="0.15">
      <c r="B8" s="24"/>
      <c r="C8" s="30" t="s">
        <v>77</v>
      </c>
      <c r="D8" s="30"/>
      <c r="E8" s="468"/>
      <c r="F8" s="468"/>
      <c r="G8" s="468"/>
      <c r="H8" s="468"/>
      <c r="I8" s="468"/>
      <c r="J8" s="468"/>
      <c r="K8" s="468"/>
      <c r="L8" s="468"/>
      <c r="M8" s="468"/>
      <c r="N8" s="468"/>
      <c r="O8" s="17"/>
      <c r="P8" s="25"/>
    </row>
    <row r="9" spans="2:16" s="12" customFormat="1" ht="30" customHeight="1" x14ac:dyDescent="0.15">
      <c r="B9" s="24" t="s">
        <v>76</v>
      </c>
      <c r="C9" s="28" t="s">
        <v>69</v>
      </c>
      <c r="D9" s="27"/>
      <c r="E9" s="465"/>
      <c r="F9" s="465"/>
      <c r="G9" s="465"/>
      <c r="H9" s="465"/>
      <c r="I9" s="465"/>
      <c r="J9" s="465"/>
      <c r="K9" s="465"/>
      <c r="L9" s="465"/>
      <c r="M9" s="465"/>
      <c r="N9" s="465"/>
      <c r="O9" s="20"/>
      <c r="P9" s="26"/>
    </row>
    <row r="10" spans="2:16" s="12" customFormat="1" ht="30" customHeight="1" x14ac:dyDescent="0.15">
      <c r="B10" s="24"/>
      <c r="C10" s="19" t="s">
        <v>75</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88</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66" t="s">
        <v>74</v>
      </c>
      <c r="H14" s="466"/>
      <c r="I14" s="19"/>
      <c r="J14" s="466" t="s">
        <v>73</v>
      </c>
      <c r="K14" s="466"/>
      <c r="L14" s="466"/>
      <c r="M14" s="466"/>
      <c r="N14" s="466"/>
      <c r="O14" s="466"/>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66" t="s">
        <v>57</v>
      </c>
      <c r="H16" s="466"/>
      <c r="I16" s="466"/>
      <c r="J16" s="466" t="s">
        <v>72</v>
      </c>
      <c r="K16" s="466"/>
      <c r="L16" s="466"/>
      <c r="M16" s="466"/>
      <c r="N16" s="466"/>
      <c r="O16" s="466"/>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66" t="s">
        <v>91</v>
      </c>
      <c r="K18" s="466"/>
      <c r="L18" s="466"/>
      <c r="M18" s="466"/>
      <c r="N18" s="466"/>
      <c r="O18" s="466"/>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69" t="s">
        <v>70</v>
      </c>
      <c r="D20" s="470"/>
      <c r="E20" s="470"/>
      <c r="F20" s="470"/>
      <c r="G20" s="470"/>
      <c r="H20" s="470"/>
      <c r="I20" s="470"/>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71" t="s">
        <v>52</v>
      </c>
      <c r="I22" s="471"/>
      <c r="J22" s="471"/>
      <c r="K22" s="471"/>
      <c r="L22" s="471"/>
      <c r="M22" s="471"/>
      <c r="N22" s="471"/>
      <c r="O22" s="471"/>
      <c r="P22" s="472"/>
    </row>
    <row r="23" spans="2:16" s="12" customFormat="1" ht="30" customHeight="1" x14ac:dyDescent="0.15">
      <c r="B23" s="15"/>
      <c r="C23" s="17"/>
      <c r="D23" s="17"/>
      <c r="E23" s="17"/>
      <c r="F23" s="17"/>
      <c r="G23" s="17"/>
      <c r="H23" s="471" t="s">
        <v>51</v>
      </c>
      <c r="I23" s="471"/>
      <c r="J23" s="471"/>
      <c r="K23" s="471"/>
      <c r="L23" s="471"/>
      <c r="M23" s="471"/>
      <c r="N23" s="471"/>
      <c r="O23" s="471"/>
      <c r="P23" s="21"/>
    </row>
    <row r="24" spans="2:16" s="12" customFormat="1" ht="30" customHeight="1" x14ac:dyDescent="0.15">
      <c r="B24" s="15" t="s">
        <v>68</v>
      </c>
      <c r="C24" s="19"/>
      <c r="D24" s="19"/>
      <c r="E24" s="19"/>
      <c r="F24" s="19"/>
      <c r="G24" s="19"/>
      <c r="H24" s="473" t="s">
        <v>50</v>
      </c>
      <c r="I24" s="473"/>
      <c r="J24" s="473"/>
      <c r="K24" s="473"/>
      <c r="L24" s="473"/>
      <c r="M24" s="473"/>
      <c r="N24" s="473"/>
      <c r="O24" s="473"/>
      <c r="P24" s="16"/>
    </row>
    <row r="25" spans="2:16" s="12" customFormat="1" ht="30" customHeight="1" x14ac:dyDescent="0.15">
      <c r="B25" s="18" t="s">
        <v>68</v>
      </c>
      <c r="C25" s="20"/>
      <c r="D25" s="20"/>
      <c r="E25" s="20"/>
      <c r="F25" s="20"/>
      <c r="G25" s="20"/>
      <c r="H25" s="467" t="s">
        <v>49</v>
      </c>
      <c r="I25" s="467"/>
      <c r="J25" s="467"/>
      <c r="K25" s="467"/>
      <c r="L25" s="467"/>
      <c r="M25" s="467"/>
      <c r="N25" s="467"/>
      <c r="O25" s="467"/>
      <c r="P25" s="16"/>
    </row>
    <row r="26" spans="2:16" s="12" customFormat="1" ht="30" customHeight="1" x14ac:dyDescent="0.15">
      <c r="B26" s="18"/>
      <c r="C26" s="19"/>
      <c r="D26" s="19"/>
      <c r="E26" s="19"/>
      <c r="F26" s="19"/>
      <c r="G26" s="19"/>
      <c r="H26" s="467" t="s">
        <v>48</v>
      </c>
      <c r="I26" s="467"/>
      <c r="J26" s="467"/>
      <c r="K26" s="467"/>
      <c r="L26" s="467"/>
      <c r="M26" s="467"/>
      <c r="N26" s="467"/>
      <c r="O26" s="467"/>
      <c r="P26" s="16"/>
    </row>
    <row r="27" spans="2:16" s="12" customFormat="1" ht="26.25" customHeight="1" x14ac:dyDescent="0.15">
      <c r="B27" s="18" t="s">
        <v>68</v>
      </c>
      <c r="C27" s="17" t="s">
        <v>68</v>
      </c>
      <c r="D27" s="17"/>
      <c r="E27" s="17"/>
      <c r="F27" s="17"/>
      <c r="G27" s="17"/>
      <c r="H27" s="467" t="s">
        <v>47</v>
      </c>
      <c r="I27" s="467"/>
      <c r="J27" s="467"/>
      <c r="K27" s="467"/>
      <c r="L27" s="467"/>
      <c r="M27" s="467"/>
      <c r="N27" s="467"/>
      <c r="O27" s="467"/>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275" customWidth="1"/>
    <col min="2" max="2" width="27.125" style="247" customWidth="1"/>
    <col min="3" max="3" width="17.625" style="247" customWidth="1"/>
    <col min="4" max="4" width="6.625" style="247" customWidth="1"/>
    <col min="5" max="5" width="8.75" style="247" customWidth="1"/>
    <col min="6" max="7" width="9.5" style="247" customWidth="1"/>
    <col min="8" max="8" width="11" style="247" customWidth="1"/>
    <col min="9" max="16384" width="9" style="247"/>
  </cols>
  <sheetData>
    <row r="1" spans="1:13" ht="27.75" customHeight="1" x14ac:dyDescent="0.2">
      <c r="A1" s="244">
        <v>1054</v>
      </c>
      <c r="B1" s="245"/>
      <c r="C1" s="246"/>
      <c r="G1" s="248"/>
      <c r="H1" s="248"/>
    </row>
    <row r="2" spans="1:13" s="250" customFormat="1" ht="20.25" customHeight="1" thickBot="1" x14ac:dyDescent="0.2">
      <c r="A2" s="249"/>
      <c r="B2" s="474" t="s">
        <v>123</v>
      </c>
      <c r="C2" s="474"/>
      <c r="D2" s="474"/>
      <c r="E2" s="474"/>
      <c r="F2" s="474"/>
      <c r="G2" s="474"/>
      <c r="H2" s="474"/>
    </row>
    <row r="3" spans="1:13" s="250" customFormat="1" ht="43.5" customHeight="1" x14ac:dyDescent="0.15">
      <c r="A3" s="251"/>
      <c r="B3" s="252" t="s">
        <v>124</v>
      </c>
      <c r="C3" s="253" t="s">
        <v>125</v>
      </c>
      <c r="D3" s="254" t="s">
        <v>126</v>
      </c>
      <c r="E3" s="255" t="s">
        <v>127</v>
      </c>
      <c r="F3" s="254" t="s">
        <v>128</v>
      </c>
      <c r="G3" s="256" t="s">
        <v>129</v>
      </c>
      <c r="H3" s="257" t="s">
        <v>130</v>
      </c>
    </row>
    <row r="4" spans="1:13" s="250" customFormat="1" ht="30" customHeight="1" x14ac:dyDescent="0.15">
      <c r="A4" s="258">
        <v>1</v>
      </c>
      <c r="B4" s="259"/>
      <c r="C4" s="260"/>
      <c r="D4" s="260"/>
      <c r="E4" s="261"/>
      <c r="F4" s="261"/>
      <c r="G4" s="262">
        <f>E4*F4</f>
        <v>0</v>
      </c>
      <c r="H4" s="263"/>
    </row>
    <row r="5" spans="1:13" s="250" customFormat="1" ht="30" customHeight="1" x14ac:dyDescent="0.15">
      <c r="A5" s="258">
        <v>2</v>
      </c>
      <c r="B5" s="259"/>
      <c r="C5" s="260"/>
      <c r="D5" s="260"/>
      <c r="E5" s="261"/>
      <c r="F5" s="261"/>
      <c r="G5" s="262">
        <f t="shared" ref="G5:G15" si="0">E5*F5</f>
        <v>0</v>
      </c>
      <c r="H5" s="263"/>
    </row>
    <row r="6" spans="1:13" s="250" customFormat="1" ht="30" customHeight="1" x14ac:dyDescent="0.15">
      <c r="A6" s="258">
        <v>3</v>
      </c>
      <c r="B6" s="259"/>
      <c r="C6" s="260"/>
      <c r="D6" s="260"/>
      <c r="E6" s="261"/>
      <c r="F6" s="261"/>
      <c r="G6" s="262">
        <f t="shared" si="0"/>
        <v>0</v>
      </c>
      <c r="H6" s="263"/>
    </row>
    <row r="7" spans="1:13" s="250" customFormat="1" ht="30" customHeight="1" x14ac:dyDescent="0.15">
      <c r="A7" s="258">
        <v>4</v>
      </c>
      <c r="B7" s="259"/>
      <c r="C7" s="260"/>
      <c r="D7" s="260"/>
      <c r="E7" s="261"/>
      <c r="F7" s="261"/>
      <c r="G7" s="262">
        <f t="shared" si="0"/>
        <v>0</v>
      </c>
      <c r="H7" s="263"/>
      <c r="I7" s="264"/>
      <c r="J7" s="264"/>
      <c r="K7" s="250">
        <f>ROUNDDOWN(F6/11,0)</f>
        <v>0</v>
      </c>
    </row>
    <row r="8" spans="1:13" s="250" customFormat="1" ht="30" customHeight="1" x14ac:dyDescent="0.15">
      <c r="A8" s="258">
        <v>5</v>
      </c>
      <c r="B8" s="259"/>
      <c r="C8" s="260"/>
      <c r="D8" s="260"/>
      <c r="E8" s="261"/>
      <c r="F8" s="261"/>
      <c r="G8" s="262">
        <f t="shared" si="0"/>
        <v>0</v>
      </c>
      <c r="H8" s="263"/>
    </row>
    <row r="9" spans="1:13" s="250" customFormat="1" ht="30" customHeight="1" x14ac:dyDescent="0.15">
      <c r="A9" s="258">
        <v>6</v>
      </c>
      <c r="B9" s="265"/>
      <c r="C9" s="260"/>
      <c r="D9" s="260"/>
      <c r="E9" s="261"/>
      <c r="F9" s="261"/>
      <c r="G9" s="262">
        <f t="shared" si="0"/>
        <v>0</v>
      </c>
      <c r="H9" s="266"/>
      <c r="I9" s="267"/>
      <c r="J9" s="267"/>
      <c r="K9" s="267"/>
      <c r="L9" s="267"/>
      <c r="M9" s="267"/>
    </row>
    <row r="10" spans="1:13" s="250" customFormat="1" ht="30" customHeight="1" x14ac:dyDescent="0.15">
      <c r="A10" s="258">
        <v>7</v>
      </c>
      <c r="B10" s="265"/>
      <c r="C10" s="268"/>
      <c r="D10" s="268"/>
      <c r="E10" s="269"/>
      <c r="F10" s="261"/>
      <c r="G10" s="262">
        <f t="shared" si="0"/>
        <v>0</v>
      </c>
      <c r="H10" s="266"/>
      <c r="I10" s="267"/>
      <c r="J10" s="267"/>
      <c r="K10" s="267"/>
      <c r="L10" s="267"/>
      <c r="M10" s="267"/>
    </row>
    <row r="11" spans="1:13" s="250" customFormat="1" ht="30" customHeight="1" x14ac:dyDescent="0.15">
      <c r="A11" s="258">
        <v>8</v>
      </c>
      <c r="B11" s="265"/>
      <c r="C11" s="268"/>
      <c r="D11" s="268"/>
      <c r="E11" s="269"/>
      <c r="F11" s="261"/>
      <c r="G11" s="262">
        <f t="shared" si="0"/>
        <v>0</v>
      </c>
      <c r="H11" s="266"/>
      <c r="I11" s="267"/>
      <c r="J11" s="267"/>
      <c r="K11" s="267"/>
      <c r="L11" s="267"/>
      <c r="M11" s="267"/>
    </row>
    <row r="12" spans="1:13" s="250" customFormat="1" ht="30" customHeight="1" x14ac:dyDescent="0.15">
      <c r="A12" s="258">
        <v>9</v>
      </c>
      <c r="B12" s="265"/>
      <c r="C12" s="268"/>
      <c r="D12" s="268"/>
      <c r="E12" s="269"/>
      <c r="F12" s="261"/>
      <c r="G12" s="262">
        <f t="shared" si="0"/>
        <v>0</v>
      </c>
      <c r="H12" s="266"/>
      <c r="I12" s="267"/>
      <c r="J12" s="267"/>
      <c r="K12" s="267"/>
      <c r="L12" s="267"/>
      <c r="M12" s="267"/>
    </row>
    <row r="13" spans="1:13" s="250" customFormat="1" ht="30" customHeight="1" x14ac:dyDescent="0.15">
      <c r="A13" s="258">
        <v>10</v>
      </c>
      <c r="B13" s="259"/>
      <c r="C13" s="260"/>
      <c r="D13" s="260"/>
      <c r="E13" s="261"/>
      <c r="F13" s="261"/>
      <c r="G13" s="262">
        <f t="shared" si="0"/>
        <v>0</v>
      </c>
      <c r="H13" s="263"/>
    </row>
    <row r="14" spans="1:13" s="250" customFormat="1" ht="30" customHeight="1" x14ac:dyDescent="0.15">
      <c r="A14" s="258">
        <v>11</v>
      </c>
      <c r="B14" s="259"/>
      <c r="C14" s="260"/>
      <c r="D14" s="260"/>
      <c r="E14" s="261"/>
      <c r="F14" s="261"/>
      <c r="G14" s="262">
        <f t="shared" si="0"/>
        <v>0</v>
      </c>
      <c r="H14" s="263"/>
    </row>
    <row r="15" spans="1:13" s="250" customFormat="1" ht="30" customHeight="1" x14ac:dyDescent="0.15">
      <c r="A15" s="258">
        <v>12</v>
      </c>
      <c r="B15" s="259"/>
      <c r="C15" s="260"/>
      <c r="D15" s="260"/>
      <c r="E15" s="261"/>
      <c r="F15" s="261"/>
      <c r="G15" s="262">
        <f t="shared" si="0"/>
        <v>0</v>
      </c>
      <c r="H15" s="263"/>
    </row>
    <row r="16" spans="1:13" s="250" customFormat="1" ht="30" customHeight="1" x14ac:dyDescent="0.15">
      <c r="A16" s="258">
        <v>13</v>
      </c>
      <c r="B16" s="259"/>
      <c r="C16" s="260"/>
      <c r="D16" s="260"/>
      <c r="E16" s="261"/>
      <c r="F16" s="261"/>
      <c r="G16" s="262">
        <f>E16*F16</f>
        <v>0</v>
      </c>
      <c r="H16" s="263"/>
    </row>
    <row r="17" spans="1:14" s="250" customFormat="1" ht="30" customHeight="1" x14ac:dyDescent="0.15">
      <c r="A17" s="258">
        <v>14</v>
      </c>
      <c r="B17" s="259"/>
      <c r="C17" s="260"/>
      <c r="D17" s="260"/>
      <c r="E17" s="261"/>
      <c r="F17" s="261"/>
      <c r="G17" s="262">
        <f t="shared" ref="G17:G29" si="1">E17*F17</f>
        <v>0</v>
      </c>
      <c r="H17" s="263"/>
    </row>
    <row r="18" spans="1:14" s="250" customFormat="1" ht="30" customHeight="1" x14ac:dyDescent="0.15">
      <c r="A18" s="258">
        <v>15</v>
      </c>
      <c r="B18" s="259"/>
      <c r="C18" s="260"/>
      <c r="D18" s="260"/>
      <c r="E18" s="261"/>
      <c r="F18" s="261"/>
      <c r="G18" s="262">
        <f t="shared" si="1"/>
        <v>0</v>
      </c>
      <c r="H18" s="263"/>
      <c r="K18" s="270"/>
      <c r="L18" s="267"/>
      <c r="M18" s="267"/>
    </row>
    <row r="19" spans="1:14" s="250" customFormat="1" ht="30" customHeight="1" x14ac:dyDescent="0.15">
      <c r="A19" s="258">
        <v>16</v>
      </c>
      <c r="B19" s="259"/>
      <c r="C19" s="260"/>
      <c r="D19" s="260"/>
      <c r="E19" s="261"/>
      <c r="F19" s="261"/>
      <c r="G19" s="262">
        <f t="shared" si="1"/>
        <v>0</v>
      </c>
      <c r="H19" s="263"/>
    </row>
    <row r="20" spans="1:14" s="250" customFormat="1" ht="30" customHeight="1" x14ac:dyDescent="0.15">
      <c r="A20" s="258">
        <v>17</v>
      </c>
      <c r="B20" s="259"/>
      <c r="C20" s="260"/>
      <c r="D20" s="260"/>
      <c r="E20" s="261"/>
      <c r="F20" s="261"/>
      <c r="G20" s="262">
        <f t="shared" si="1"/>
        <v>0</v>
      </c>
      <c r="H20" s="263"/>
    </row>
    <row r="21" spans="1:14" s="250" customFormat="1" ht="30" customHeight="1" x14ac:dyDescent="0.15">
      <c r="A21" s="258">
        <v>18</v>
      </c>
      <c r="B21" s="259"/>
      <c r="C21" s="260"/>
      <c r="D21" s="260"/>
      <c r="E21" s="261"/>
      <c r="F21" s="261"/>
      <c r="G21" s="262">
        <f t="shared" si="1"/>
        <v>0</v>
      </c>
      <c r="H21" s="263"/>
    </row>
    <row r="22" spans="1:14" s="250" customFormat="1" ht="30" customHeight="1" x14ac:dyDescent="0.15">
      <c r="A22" s="258">
        <v>19</v>
      </c>
      <c r="B22" s="259"/>
      <c r="C22" s="260"/>
      <c r="D22" s="260"/>
      <c r="E22" s="261"/>
      <c r="F22" s="261"/>
      <c r="G22" s="262">
        <f t="shared" si="1"/>
        <v>0</v>
      </c>
      <c r="H22" s="263"/>
    </row>
    <row r="23" spans="1:14" s="250" customFormat="1" ht="30" customHeight="1" x14ac:dyDescent="0.15">
      <c r="A23" s="258">
        <v>20</v>
      </c>
      <c r="B23" s="259"/>
      <c r="C23" s="260"/>
      <c r="D23" s="260"/>
      <c r="E23" s="261"/>
      <c r="F23" s="261"/>
      <c r="G23" s="262">
        <f t="shared" si="1"/>
        <v>0</v>
      </c>
      <c r="H23" s="263"/>
      <c r="L23" s="271"/>
      <c r="M23" s="271"/>
    </row>
    <row r="24" spans="1:14" s="250" customFormat="1" ht="30" customHeight="1" x14ac:dyDescent="0.15">
      <c r="A24" s="258">
        <v>21</v>
      </c>
      <c r="B24" s="259"/>
      <c r="C24" s="260"/>
      <c r="D24" s="260"/>
      <c r="E24" s="261"/>
      <c r="F24" s="261"/>
      <c r="G24" s="262">
        <f t="shared" si="1"/>
        <v>0</v>
      </c>
      <c r="H24" s="263"/>
      <c r="L24" s="250">
        <f>SUM(L18:M23)</f>
        <v>0</v>
      </c>
    </row>
    <row r="25" spans="1:14" s="250" customFormat="1" ht="30" customHeight="1" x14ac:dyDescent="0.15">
      <c r="A25" s="258">
        <v>22</v>
      </c>
      <c r="B25" s="259"/>
      <c r="C25" s="260"/>
      <c r="D25" s="260"/>
      <c r="E25" s="261"/>
      <c r="F25" s="261"/>
      <c r="G25" s="262">
        <f t="shared" si="1"/>
        <v>0</v>
      </c>
      <c r="H25" s="263"/>
    </row>
    <row r="26" spans="1:14" s="250" customFormat="1" ht="30" customHeight="1" x14ac:dyDescent="0.15">
      <c r="A26" s="258">
        <v>23</v>
      </c>
      <c r="B26" s="259"/>
      <c r="C26" s="260"/>
      <c r="D26" s="260"/>
      <c r="E26" s="261"/>
      <c r="F26" s="261"/>
      <c r="G26" s="262">
        <f t="shared" si="1"/>
        <v>0</v>
      </c>
      <c r="H26" s="263"/>
    </row>
    <row r="27" spans="1:14" s="250" customFormat="1" ht="30" customHeight="1" x14ac:dyDescent="0.15">
      <c r="A27" s="258">
        <v>24</v>
      </c>
      <c r="B27" s="259"/>
      <c r="C27" s="268"/>
      <c r="D27" s="268"/>
      <c r="E27" s="269"/>
      <c r="F27" s="269"/>
      <c r="G27" s="272">
        <f t="shared" si="1"/>
        <v>0</v>
      </c>
      <c r="H27" s="263"/>
    </row>
    <row r="28" spans="1:14" s="250" customFormat="1" ht="30" customHeight="1" x14ac:dyDescent="0.15">
      <c r="A28" s="258">
        <v>25</v>
      </c>
      <c r="B28" s="259"/>
      <c r="C28" s="260"/>
      <c r="D28" s="260"/>
      <c r="E28" s="261"/>
      <c r="F28" s="261"/>
      <c r="G28" s="262">
        <f t="shared" si="1"/>
        <v>0</v>
      </c>
      <c r="H28" s="263"/>
    </row>
    <row r="29" spans="1:14" s="250" customFormat="1" ht="30" customHeight="1" x14ac:dyDescent="0.15">
      <c r="A29" s="258">
        <v>26</v>
      </c>
      <c r="B29" s="259"/>
      <c r="C29" s="260"/>
      <c r="D29" s="260"/>
      <c r="E29" s="261"/>
      <c r="F29" s="261"/>
      <c r="G29" s="262">
        <f t="shared" si="1"/>
        <v>0</v>
      </c>
      <c r="H29" s="263"/>
      <c r="I29" s="267"/>
      <c r="J29" s="267"/>
      <c r="K29" s="267"/>
      <c r="L29" s="267"/>
      <c r="M29" s="267"/>
      <c r="N29" s="267"/>
    </row>
    <row r="30" spans="1:14" s="250" customFormat="1" ht="30" customHeight="1" thickBot="1" x14ac:dyDescent="0.2">
      <c r="A30" s="475" t="s">
        <v>153</v>
      </c>
      <c r="B30" s="476"/>
      <c r="C30" s="476"/>
      <c r="D30" s="476"/>
      <c r="E30" s="476"/>
      <c r="F30" s="477"/>
      <c r="G30" s="273">
        <f>SUM(G4:G29)</f>
        <v>0</v>
      </c>
      <c r="H30" s="274"/>
      <c r="I30" s="267"/>
      <c r="J30" s="267"/>
      <c r="K30" s="267"/>
      <c r="L30" s="267"/>
      <c r="M30" s="267"/>
      <c r="N30" s="267"/>
    </row>
    <row r="31" spans="1:14" x14ac:dyDescent="0.15">
      <c r="I31" s="276"/>
      <c r="J31" s="276"/>
      <c r="K31" s="276"/>
      <c r="L31" s="276"/>
      <c r="M31" s="276"/>
      <c r="N31" s="276"/>
    </row>
    <row r="38" spans="8:14" x14ac:dyDescent="0.15">
      <c r="H38" s="276"/>
      <c r="I38" s="276"/>
      <c r="J38" s="276"/>
      <c r="K38" s="276"/>
      <c r="L38" s="276"/>
      <c r="M38" s="276"/>
      <c r="N38" s="276"/>
    </row>
    <row r="39" spans="8:14" x14ac:dyDescent="0.15">
      <c r="H39" s="276"/>
      <c r="I39" s="276"/>
      <c r="J39" s="276"/>
      <c r="K39" s="276"/>
      <c r="L39" s="276"/>
      <c r="M39" s="276"/>
      <c r="N39" s="276"/>
    </row>
    <row r="40" spans="8:14" x14ac:dyDescent="0.15">
      <c r="H40" s="276"/>
      <c r="I40" s="276"/>
      <c r="J40" s="276"/>
      <c r="K40" s="276"/>
      <c r="L40" s="276"/>
      <c r="M40" s="276"/>
      <c r="N40" s="276"/>
    </row>
    <row r="41" spans="8:14" x14ac:dyDescent="0.15">
      <c r="H41" s="276"/>
      <c r="I41" s="276"/>
      <c r="J41" s="276"/>
      <c r="K41" s="276"/>
      <c r="L41" s="276"/>
      <c r="M41" s="276"/>
      <c r="N41" s="276"/>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168" customWidth="1"/>
    <col min="6" max="8" width="4.625" style="227" customWidth="1"/>
    <col min="9" max="14" width="4.625" style="168" customWidth="1"/>
    <col min="15" max="17" width="4.625" style="227" customWidth="1"/>
    <col min="18" max="23" width="4.625" style="168" customWidth="1"/>
    <col min="24" max="26" width="4.625" style="227" customWidth="1"/>
    <col min="27" max="37" width="4.625" style="168" customWidth="1"/>
    <col min="38" max="16384" width="9" style="168"/>
  </cols>
  <sheetData>
    <row r="1" spans="1:35" ht="24" customHeight="1" x14ac:dyDescent="0.15">
      <c r="A1" s="480" t="s">
        <v>87</v>
      </c>
      <c r="B1" s="480"/>
      <c r="C1" s="480"/>
      <c r="F1" s="169"/>
      <c r="G1" s="169"/>
      <c r="H1" s="169"/>
      <c r="O1" s="169"/>
      <c r="P1" s="169"/>
      <c r="Q1" s="169"/>
      <c r="X1" s="169"/>
      <c r="Y1" s="169"/>
      <c r="Z1" s="169"/>
    </row>
    <row r="2" spans="1:35" ht="24" customHeight="1" thickBot="1" x14ac:dyDescent="0.3">
      <c r="A2" s="170"/>
      <c r="B2" s="170"/>
      <c r="C2" s="170"/>
      <c r="D2" s="170"/>
      <c r="E2" s="170"/>
      <c r="F2" s="171"/>
      <c r="G2" s="171"/>
      <c r="H2" s="171"/>
      <c r="I2" s="170"/>
      <c r="J2" s="170"/>
      <c r="K2" s="170"/>
      <c r="L2" s="170"/>
      <c r="M2" s="170"/>
      <c r="N2" s="170"/>
      <c r="O2" s="171"/>
      <c r="P2" s="171"/>
      <c r="Q2" s="171"/>
      <c r="R2" s="170"/>
      <c r="S2" s="170"/>
      <c r="T2" s="169"/>
      <c r="W2" s="172"/>
      <c r="X2" s="173"/>
      <c r="Y2" s="173"/>
      <c r="Z2" s="173"/>
      <c r="AF2" s="174"/>
    </row>
    <row r="3" spans="1:35" ht="30" customHeight="1" x14ac:dyDescent="0.15">
      <c r="A3" s="175"/>
      <c r="B3" s="176"/>
      <c r="C3" s="176"/>
      <c r="D3" s="176"/>
      <c r="E3" s="176"/>
      <c r="F3" s="177"/>
      <c r="G3" s="177"/>
      <c r="H3" s="177"/>
      <c r="I3" s="178"/>
      <c r="J3" s="178"/>
      <c r="K3" s="178"/>
      <c r="L3" s="179"/>
      <c r="M3" s="179"/>
      <c r="N3" s="176"/>
      <c r="O3" s="177"/>
      <c r="P3" s="177"/>
      <c r="Q3" s="177"/>
      <c r="R3" s="180"/>
      <c r="S3" s="181"/>
      <c r="T3" s="169"/>
      <c r="W3" s="182"/>
      <c r="X3" s="173"/>
      <c r="Y3" s="173"/>
      <c r="Z3" s="173"/>
      <c r="AF3" s="174"/>
    </row>
    <row r="4" spans="1:35" s="183" customFormat="1" ht="30" customHeight="1" x14ac:dyDescent="0.15">
      <c r="A4" s="481" t="s">
        <v>86</v>
      </c>
      <c r="B4" s="482"/>
      <c r="C4" s="482"/>
      <c r="D4" s="482"/>
      <c r="E4" s="482"/>
      <c r="F4" s="482"/>
      <c r="G4" s="482"/>
      <c r="H4" s="482"/>
      <c r="I4" s="482"/>
      <c r="J4" s="482"/>
      <c r="K4" s="482"/>
      <c r="L4" s="482"/>
      <c r="M4" s="482"/>
      <c r="N4" s="482"/>
      <c r="O4" s="482"/>
      <c r="P4" s="482"/>
      <c r="Q4" s="482"/>
      <c r="R4" s="482"/>
      <c r="S4" s="483"/>
      <c r="X4" s="184"/>
      <c r="Y4" s="184"/>
      <c r="Z4" s="184"/>
    </row>
    <row r="5" spans="1:35" s="183" customFormat="1" ht="30" customHeight="1" x14ac:dyDescent="0.15">
      <c r="A5" s="185"/>
      <c r="B5" s="186"/>
      <c r="C5" s="186"/>
      <c r="D5" s="187"/>
      <c r="E5" s="186"/>
      <c r="F5" s="188"/>
      <c r="G5" s="189"/>
      <c r="H5" s="188"/>
      <c r="I5" s="186"/>
      <c r="J5" s="190"/>
      <c r="K5" s="190"/>
      <c r="L5" s="190"/>
      <c r="M5" s="187"/>
      <c r="N5" s="186"/>
      <c r="O5" s="188"/>
      <c r="P5" s="189"/>
      <c r="Q5" s="188"/>
      <c r="R5" s="186"/>
      <c r="S5" s="191"/>
      <c r="T5" s="186"/>
      <c r="U5" s="192"/>
      <c r="V5" s="186"/>
      <c r="W5" s="186"/>
      <c r="X5" s="189"/>
      <c r="Y5" s="184"/>
      <c r="Z5" s="184"/>
    </row>
    <row r="6" spans="1:35" s="183" customFormat="1" ht="30" customHeight="1" x14ac:dyDescent="0.15">
      <c r="A6" s="185"/>
      <c r="F6" s="184"/>
      <c r="G6" s="189"/>
      <c r="H6" s="189"/>
      <c r="I6" s="186"/>
      <c r="J6" s="186"/>
      <c r="K6" s="186"/>
      <c r="L6" s="186"/>
      <c r="M6" s="186"/>
      <c r="N6" s="193"/>
      <c r="O6" s="193"/>
      <c r="P6" s="193"/>
      <c r="Q6" s="189"/>
      <c r="R6" s="186"/>
      <c r="S6" s="194"/>
      <c r="W6" s="195"/>
      <c r="X6" s="196"/>
      <c r="Y6" s="196"/>
      <c r="Z6" s="196"/>
      <c r="AA6" s="186"/>
      <c r="AB6" s="186"/>
      <c r="AC6" s="186"/>
      <c r="AD6" s="186"/>
      <c r="AE6" s="186"/>
      <c r="AF6" s="186"/>
      <c r="AG6" s="186"/>
      <c r="AH6" s="186"/>
      <c r="AI6" s="186"/>
    </row>
    <row r="7" spans="1:35" s="174" customFormat="1" ht="30" customHeight="1" x14ac:dyDescent="0.15">
      <c r="A7" s="197"/>
      <c r="B7" s="484" t="s">
        <v>85</v>
      </c>
      <c r="C7" s="484"/>
      <c r="D7" s="479" t="str">
        <f>'電子入札参加　確認書（様式１）'!C6</f>
        <v>自己発煙信号ほか２２点買入（単価契約）</v>
      </c>
      <c r="E7" s="479"/>
      <c r="F7" s="479"/>
      <c r="G7" s="479"/>
      <c r="H7" s="479"/>
      <c r="I7" s="479"/>
      <c r="J7" s="479"/>
      <c r="K7" s="479"/>
      <c r="L7" s="479"/>
      <c r="M7" s="479"/>
      <c r="N7" s="479"/>
      <c r="O7" s="479"/>
      <c r="P7" s="479"/>
      <c r="Q7" s="479"/>
      <c r="R7" s="198"/>
      <c r="S7" s="199"/>
      <c r="X7" s="200"/>
      <c r="Y7" s="200"/>
      <c r="Z7" s="200"/>
      <c r="AA7" s="190"/>
      <c r="AB7" s="190"/>
      <c r="AC7" s="190"/>
      <c r="AD7" s="190"/>
      <c r="AE7" s="190"/>
      <c r="AF7" s="190"/>
      <c r="AG7" s="190"/>
      <c r="AH7" s="190"/>
      <c r="AI7" s="190"/>
    </row>
    <row r="8" spans="1:35" s="174" customFormat="1" ht="30" customHeight="1" x14ac:dyDescent="0.15">
      <c r="A8" s="197"/>
      <c r="B8" s="198"/>
      <c r="C8" s="198"/>
      <c r="D8" s="198"/>
      <c r="E8" s="198"/>
      <c r="F8" s="201"/>
      <c r="G8" s="201"/>
      <c r="H8" s="201"/>
      <c r="I8" s="198"/>
      <c r="J8" s="198"/>
      <c r="K8" s="198"/>
      <c r="L8" s="190"/>
      <c r="M8" s="190"/>
      <c r="O8" s="202"/>
      <c r="P8" s="203"/>
      <c r="Q8" s="201"/>
      <c r="R8" s="198"/>
      <c r="S8" s="199"/>
      <c r="X8" s="200"/>
      <c r="Y8" s="200"/>
      <c r="Z8" s="200"/>
      <c r="AA8" s="190"/>
      <c r="AB8" s="190"/>
      <c r="AC8" s="190"/>
      <c r="AD8" s="190"/>
      <c r="AE8" s="190"/>
      <c r="AF8" s="190"/>
      <c r="AG8" s="190"/>
      <c r="AH8" s="190"/>
      <c r="AI8" s="190"/>
    </row>
    <row r="9" spans="1:35" s="174" customFormat="1" ht="30" customHeight="1" x14ac:dyDescent="0.15">
      <c r="A9" s="197"/>
      <c r="B9" s="485" t="s">
        <v>84</v>
      </c>
      <c r="C9" s="485"/>
      <c r="D9" s="485"/>
      <c r="E9" s="485"/>
      <c r="F9" s="485"/>
      <c r="G9" s="485"/>
      <c r="H9" s="485"/>
      <c r="I9" s="485"/>
      <c r="J9" s="485"/>
      <c r="K9" s="485"/>
      <c r="L9" s="485"/>
      <c r="M9" s="485"/>
      <c r="N9" s="485"/>
      <c r="O9" s="485"/>
      <c r="P9" s="485"/>
      <c r="Q9" s="201"/>
      <c r="R9" s="198"/>
      <c r="S9" s="199"/>
      <c r="X9" s="200"/>
      <c r="Y9" s="200"/>
      <c r="Z9" s="200"/>
      <c r="AA9" s="190"/>
      <c r="AB9" s="190"/>
      <c r="AC9" s="190"/>
      <c r="AD9" s="190"/>
      <c r="AE9" s="190"/>
      <c r="AF9" s="190"/>
      <c r="AG9" s="190"/>
      <c r="AH9" s="190"/>
      <c r="AI9" s="190"/>
    </row>
    <row r="10" spans="1:35" s="174" customFormat="1" ht="30" customHeight="1" x14ac:dyDescent="0.15">
      <c r="A10" s="197"/>
      <c r="B10" s="198"/>
      <c r="C10" s="198"/>
      <c r="D10" s="198"/>
      <c r="E10" s="198"/>
      <c r="F10" s="201"/>
      <c r="G10" s="201"/>
      <c r="H10" s="201"/>
      <c r="I10" s="198"/>
      <c r="J10" s="198"/>
      <c r="K10" s="198"/>
      <c r="L10" s="190"/>
      <c r="M10" s="190"/>
      <c r="O10" s="202"/>
      <c r="P10" s="203"/>
      <c r="Q10" s="201"/>
      <c r="R10" s="198"/>
      <c r="S10" s="199"/>
      <c r="X10" s="200"/>
      <c r="Y10" s="200"/>
      <c r="Z10" s="200"/>
      <c r="AA10" s="190"/>
      <c r="AB10" s="190"/>
      <c r="AC10" s="190"/>
      <c r="AD10" s="190"/>
      <c r="AE10" s="190"/>
      <c r="AF10" s="190"/>
      <c r="AG10" s="190"/>
      <c r="AH10" s="190"/>
      <c r="AI10" s="190"/>
    </row>
    <row r="11" spans="1:35" s="174" customFormat="1" ht="30" customHeight="1" x14ac:dyDescent="0.15">
      <c r="A11" s="197"/>
      <c r="B11" s="186"/>
      <c r="C11" s="228"/>
      <c r="D11" s="228"/>
      <c r="E11" s="228" t="s">
        <v>8</v>
      </c>
      <c r="F11" s="229"/>
      <c r="G11" s="229" t="s">
        <v>9</v>
      </c>
      <c r="H11" s="229"/>
      <c r="I11" s="228" t="s">
        <v>10</v>
      </c>
      <c r="J11" s="198"/>
      <c r="K11" s="198"/>
      <c r="L11" s="190"/>
      <c r="M11" s="190"/>
      <c r="O11" s="202"/>
      <c r="P11" s="203"/>
      <c r="Q11" s="201"/>
      <c r="R11" s="198"/>
      <c r="S11" s="199"/>
      <c r="X11" s="200"/>
      <c r="Y11" s="200"/>
      <c r="Z11" s="200"/>
      <c r="AA11" s="190"/>
      <c r="AB11" s="190"/>
      <c r="AC11" s="190"/>
      <c r="AD11" s="190"/>
      <c r="AE11" s="190"/>
      <c r="AF11" s="190"/>
      <c r="AG11" s="190"/>
      <c r="AH11" s="190"/>
      <c r="AI11" s="190"/>
    </row>
    <row r="12" spans="1:35" s="174" customFormat="1" ht="30" customHeight="1" x14ac:dyDescent="0.15">
      <c r="A12" s="197"/>
      <c r="B12" s="198"/>
      <c r="C12" s="198"/>
      <c r="D12" s="198"/>
      <c r="E12" s="198"/>
      <c r="F12" s="201"/>
      <c r="G12" s="201"/>
      <c r="H12" s="201"/>
      <c r="I12" s="198"/>
      <c r="J12" s="198"/>
      <c r="K12" s="198"/>
      <c r="L12" s="190"/>
      <c r="M12" s="190"/>
      <c r="O12" s="202"/>
      <c r="P12" s="203"/>
      <c r="Q12" s="201"/>
      <c r="R12" s="198"/>
      <c r="S12" s="199"/>
      <c r="X12" s="200"/>
      <c r="Y12" s="200"/>
      <c r="Z12" s="200"/>
      <c r="AA12" s="190"/>
      <c r="AB12" s="190"/>
      <c r="AC12" s="190"/>
      <c r="AD12" s="190"/>
      <c r="AE12" s="190"/>
      <c r="AF12" s="190"/>
      <c r="AG12" s="190"/>
      <c r="AH12" s="190"/>
      <c r="AI12" s="190"/>
    </row>
    <row r="13" spans="1:35" s="174" customFormat="1" ht="30" customHeight="1" x14ac:dyDescent="0.15">
      <c r="A13" s="197"/>
      <c r="B13" s="198"/>
      <c r="C13" s="198"/>
      <c r="D13" s="198"/>
      <c r="E13" s="198"/>
      <c r="F13" s="478" t="s">
        <v>83</v>
      </c>
      <c r="G13" s="478"/>
      <c r="H13" s="478"/>
      <c r="I13" s="230"/>
      <c r="J13" s="230"/>
      <c r="K13" s="230"/>
      <c r="L13" s="231"/>
      <c r="M13" s="231"/>
      <c r="N13" s="232"/>
      <c r="O13" s="233"/>
      <c r="P13" s="234"/>
      <c r="Q13" s="235"/>
      <c r="R13" s="230"/>
      <c r="S13" s="236"/>
      <c r="X13" s="200"/>
      <c r="Y13" s="200"/>
      <c r="Z13" s="200"/>
      <c r="AA13" s="190"/>
      <c r="AB13" s="190"/>
      <c r="AC13" s="190"/>
      <c r="AD13" s="190"/>
      <c r="AE13" s="190"/>
      <c r="AF13" s="190"/>
      <c r="AG13" s="190"/>
      <c r="AH13" s="190"/>
      <c r="AI13" s="190"/>
    </row>
    <row r="14" spans="1:35" s="174" customFormat="1" ht="30" customHeight="1" x14ac:dyDescent="0.15">
      <c r="A14" s="197"/>
      <c r="B14" s="198"/>
      <c r="C14" s="198"/>
      <c r="D14" s="198"/>
      <c r="E14" s="198"/>
      <c r="F14" s="237"/>
      <c r="G14" s="237"/>
      <c r="H14" s="235"/>
      <c r="I14" s="230"/>
      <c r="J14" s="230"/>
      <c r="K14" s="230"/>
      <c r="L14" s="231"/>
      <c r="M14" s="231"/>
      <c r="N14" s="232"/>
      <c r="O14" s="233"/>
      <c r="P14" s="234"/>
      <c r="Q14" s="235"/>
      <c r="R14" s="230"/>
      <c r="S14" s="236"/>
      <c r="X14" s="200"/>
      <c r="Y14" s="200"/>
      <c r="Z14" s="200"/>
      <c r="AA14" s="190"/>
      <c r="AB14" s="190"/>
      <c r="AC14" s="190"/>
      <c r="AD14" s="190"/>
      <c r="AE14" s="190"/>
      <c r="AF14" s="190"/>
      <c r="AG14" s="190"/>
      <c r="AH14" s="190"/>
      <c r="AI14" s="190"/>
    </row>
    <row r="15" spans="1:35" s="174" customFormat="1" ht="30" customHeight="1" x14ac:dyDescent="0.15">
      <c r="A15" s="197"/>
      <c r="B15" s="198"/>
      <c r="C15" s="198"/>
      <c r="D15" s="198"/>
      <c r="E15" s="198"/>
      <c r="F15" s="478" t="s">
        <v>57</v>
      </c>
      <c r="G15" s="478"/>
      <c r="H15" s="478"/>
      <c r="I15" s="230"/>
      <c r="J15" s="230"/>
      <c r="K15" s="230"/>
      <c r="L15" s="231"/>
      <c r="M15" s="231"/>
      <c r="N15" s="232"/>
      <c r="O15" s="233"/>
      <c r="P15" s="234"/>
      <c r="Q15" s="235"/>
      <c r="R15" s="230"/>
      <c r="S15" s="236"/>
      <c r="X15" s="200"/>
      <c r="Y15" s="200"/>
      <c r="Z15" s="200"/>
      <c r="AA15" s="190"/>
      <c r="AB15" s="190"/>
      <c r="AC15" s="190"/>
      <c r="AD15" s="190"/>
      <c r="AE15" s="190"/>
      <c r="AF15" s="190"/>
      <c r="AG15" s="190"/>
      <c r="AH15" s="190"/>
      <c r="AI15" s="190"/>
    </row>
    <row r="16" spans="1:35" s="174" customFormat="1" ht="30" customHeight="1" x14ac:dyDescent="0.15">
      <c r="A16" s="197"/>
      <c r="B16" s="198"/>
      <c r="C16" s="198"/>
      <c r="D16" s="198"/>
      <c r="E16" s="198"/>
      <c r="F16" s="237"/>
      <c r="G16" s="237"/>
      <c r="H16" s="235"/>
      <c r="I16" s="230"/>
      <c r="J16" s="230"/>
      <c r="K16" s="230"/>
      <c r="L16" s="231"/>
      <c r="M16" s="231"/>
      <c r="N16" s="232"/>
      <c r="O16" s="233"/>
      <c r="P16" s="234"/>
      <c r="Q16" s="235"/>
      <c r="R16" s="230"/>
      <c r="S16" s="236"/>
      <c r="X16" s="200"/>
      <c r="Y16" s="200"/>
      <c r="Z16" s="200"/>
      <c r="AA16" s="190"/>
      <c r="AB16" s="190"/>
      <c r="AC16" s="190"/>
      <c r="AD16" s="190"/>
      <c r="AE16" s="190"/>
      <c r="AF16" s="190"/>
      <c r="AG16" s="190"/>
      <c r="AH16" s="190"/>
      <c r="AI16" s="190"/>
    </row>
    <row r="17" spans="1:35" s="174" customFormat="1" ht="30" customHeight="1" x14ac:dyDescent="0.15">
      <c r="A17" s="197"/>
      <c r="B17" s="198"/>
      <c r="C17" s="198"/>
      <c r="D17" s="198"/>
      <c r="E17" s="198"/>
      <c r="F17" s="478" t="s">
        <v>71</v>
      </c>
      <c r="G17" s="478"/>
      <c r="H17" s="478"/>
      <c r="I17" s="230"/>
      <c r="J17" s="230"/>
      <c r="K17" s="230"/>
      <c r="L17" s="231"/>
      <c r="M17" s="231"/>
      <c r="N17" s="232"/>
      <c r="O17" s="233"/>
      <c r="P17" s="234"/>
      <c r="Q17" s="235"/>
      <c r="R17" s="228"/>
      <c r="S17" s="236"/>
      <c r="X17" s="200"/>
      <c r="Y17" s="200"/>
      <c r="Z17" s="200"/>
      <c r="AA17" s="190"/>
      <c r="AB17" s="190"/>
      <c r="AC17" s="190"/>
      <c r="AD17" s="190"/>
      <c r="AE17" s="190"/>
      <c r="AF17" s="190"/>
      <c r="AG17" s="190"/>
      <c r="AH17" s="190"/>
      <c r="AI17" s="190"/>
    </row>
    <row r="18" spans="1:35" s="174" customFormat="1" ht="30" customHeight="1" x14ac:dyDescent="0.15">
      <c r="A18" s="197"/>
      <c r="B18" s="198"/>
      <c r="C18" s="198"/>
      <c r="D18" s="198"/>
      <c r="E18" s="198"/>
      <c r="F18" s="204"/>
      <c r="G18" s="204"/>
      <c r="H18" s="204"/>
      <c r="I18" s="198"/>
      <c r="J18" s="198"/>
      <c r="K18" s="198"/>
      <c r="L18" s="190"/>
      <c r="M18" s="190"/>
      <c r="O18" s="202"/>
      <c r="P18" s="203"/>
      <c r="Q18" s="201"/>
      <c r="R18" s="186"/>
      <c r="S18" s="199"/>
      <c r="X18" s="200"/>
      <c r="Y18" s="200"/>
      <c r="Z18" s="200"/>
      <c r="AA18" s="190"/>
      <c r="AB18" s="190"/>
      <c r="AC18" s="190"/>
      <c r="AD18" s="190"/>
      <c r="AE18" s="190"/>
      <c r="AF18" s="190"/>
      <c r="AG18" s="190"/>
      <c r="AH18" s="190"/>
      <c r="AI18" s="190"/>
    </row>
    <row r="19" spans="1:35" s="174" customFormat="1" ht="30" customHeight="1" x14ac:dyDescent="0.15">
      <c r="A19" s="197"/>
      <c r="B19" s="198"/>
      <c r="C19" s="198"/>
      <c r="D19" s="198"/>
      <c r="E19" s="198"/>
      <c r="F19" s="201"/>
      <c r="J19" s="488" t="s">
        <v>52</v>
      </c>
      <c r="K19" s="488"/>
      <c r="L19" s="488"/>
      <c r="M19" s="488"/>
      <c r="N19" s="488"/>
      <c r="O19" s="488"/>
      <c r="P19" s="488"/>
      <c r="Q19" s="489"/>
      <c r="R19" s="489"/>
      <c r="S19" s="490"/>
      <c r="AF19" s="190"/>
      <c r="AG19" s="190"/>
      <c r="AH19" s="190"/>
      <c r="AI19" s="190"/>
    </row>
    <row r="20" spans="1:35" s="174" customFormat="1" ht="30" customHeight="1" x14ac:dyDescent="0.15">
      <c r="A20" s="197"/>
      <c r="B20" s="198"/>
      <c r="C20" s="198"/>
      <c r="D20" s="198"/>
      <c r="E20" s="198"/>
      <c r="F20" s="201"/>
      <c r="J20" s="437" t="s">
        <v>51</v>
      </c>
      <c r="K20" s="437"/>
      <c r="L20" s="437"/>
      <c r="M20" s="437"/>
      <c r="N20" s="437"/>
      <c r="O20" s="437"/>
      <c r="P20" s="491"/>
      <c r="Q20" s="491"/>
      <c r="R20" s="491"/>
      <c r="S20" s="199"/>
      <c r="AF20" s="190"/>
      <c r="AG20" s="190"/>
      <c r="AH20" s="190"/>
      <c r="AI20" s="190"/>
    </row>
    <row r="21" spans="1:35" s="174" customFormat="1" ht="30" customHeight="1" x14ac:dyDescent="0.15">
      <c r="A21" s="197"/>
      <c r="B21" s="198"/>
      <c r="C21" s="198"/>
      <c r="D21" s="198"/>
      <c r="E21" s="198"/>
      <c r="F21" s="201"/>
      <c r="J21" s="492" t="s">
        <v>50</v>
      </c>
      <c r="K21" s="492"/>
      <c r="L21" s="492"/>
      <c r="M21" s="492"/>
      <c r="N21" s="492"/>
      <c r="O21" s="492"/>
      <c r="P21" s="493"/>
      <c r="Q21" s="493"/>
      <c r="R21" s="493"/>
      <c r="S21" s="199"/>
      <c r="AF21" s="190"/>
      <c r="AG21" s="190"/>
      <c r="AH21" s="190"/>
      <c r="AI21" s="190"/>
    </row>
    <row r="22" spans="1:35" ht="30" customHeight="1" x14ac:dyDescent="0.15">
      <c r="A22" s="205"/>
      <c r="F22" s="206"/>
      <c r="G22" s="168"/>
      <c r="H22" s="168"/>
      <c r="J22" s="494" t="s">
        <v>49</v>
      </c>
      <c r="K22" s="494"/>
      <c r="L22" s="494"/>
      <c r="M22" s="494"/>
      <c r="N22" s="494"/>
      <c r="O22" s="494"/>
      <c r="P22" s="495"/>
      <c r="Q22" s="495"/>
      <c r="R22" s="495"/>
      <c r="S22" s="207"/>
      <c r="U22" s="208"/>
      <c r="V22" s="208"/>
      <c r="X22" s="168"/>
      <c r="Y22" s="168"/>
      <c r="Z22" s="168"/>
    </row>
    <row r="23" spans="1:35" s="210" customFormat="1" ht="30" customHeight="1" x14ac:dyDescent="0.2">
      <c r="A23" s="209"/>
      <c r="F23" s="211"/>
      <c r="J23" s="492" t="s">
        <v>48</v>
      </c>
      <c r="K23" s="492"/>
      <c r="L23" s="492"/>
      <c r="M23" s="492"/>
      <c r="N23" s="492"/>
      <c r="O23" s="492"/>
      <c r="P23" s="492"/>
      <c r="Q23" s="492"/>
      <c r="R23" s="492"/>
      <c r="S23" s="214"/>
      <c r="U23" s="213"/>
      <c r="V23" s="213"/>
    </row>
    <row r="24" spans="1:35" s="210" customFormat="1" ht="30" customHeight="1" x14ac:dyDescent="0.2">
      <c r="A24" s="215"/>
      <c r="F24" s="213"/>
      <c r="J24" s="494" t="s">
        <v>47</v>
      </c>
      <c r="K24" s="494"/>
      <c r="L24" s="494"/>
      <c r="M24" s="494"/>
      <c r="N24" s="494"/>
      <c r="O24" s="494"/>
      <c r="P24" s="494"/>
      <c r="Q24" s="494"/>
      <c r="R24" s="494"/>
      <c r="S24" s="214"/>
      <c r="U24" s="213"/>
      <c r="V24" s="213"/>
    </row>
    <row r="25" spans="1:35" s="210" customFormat="1" ht="30" customHeight="1" x14ac:dyDescent="0.2">
      <c r="A25" s="215"/>
      <c r="F25" s="213"/>
      <c r="J25" s="102"/>
      <c r="K25" s="102"/>
      <c r="L25" s="102"/>
      <c r="M25" s="102"/>
      <c r="N25" s="102"/>
      <c r="O25" s="102"/>
      <c r="P25" s="212"/>
      <c r="Q25" s="213"/>
      <c r="S25" s="214"/>
      <c r="U25" s="213"/>
      <c r="V25" s="213"/>
    </row>
    <row r="26" spans="1:35" s="210" customFormat="1" ht="30" customHeight="1" x14ac:dyDescent="0.2">
      <c r="A26" s="216"/>
      <c r="B26" s="486" t="s">
        <v>82</v>
      </c>
      <c r="C26" s="486"/>
      <c r="D26" s="486"/>
      <c r="E26" s="486"/>
      <c r="F26" s="486"/>
      <c r="G26" s="486"/>
      <c r="H26" s="486"/>
      <c r="I26" s="486"/>
      <c r="J26" s="182" t="s">
        <v>81</v>
      </c>
      <c r="O26" s="211"/>
      <c r="P26" s="213"/>
      <c r="Q26" s="213"/>
      <c r="S26" s="214"/>
      <c r="U26" s="213"/>
      <c r="V26" s="213"/>
      <c r="X26" s="213"/>
      <c r="Y26" s="213"/>
      <c r="Z26" s="213"/>
    </row>
    <row r="27" spans="1:35" s="210" customFormat="1" ht="30" customHeight="1" thickBot="1" x14ac:dyDescent="0.25">
      <c r="A27" s="217"/>
      <c r="B27" s="218"/>
      <c r="C27" s="219"/>
      <c r="D27" s="219"/>
      <c r="E27" s="219"/>
      <c r="F27" s="220"/>
      <c r="G27" s="220"/>
      <c r="H27" s="220"/>
      <c r="I27" s="219"/>
      <c r="J27" s="219"/>
      <c r="K27" s="221"/>
      <c r="L27" s="221"/>
      <c r="M27" s="221"/>
      <c r="N27" s="221"/>
      <c r="O27" s="222"/>
      <c r="P27" s="222"/>
      <c r="Q27" s="222"/>
      <c r="R27" s="218"/>
      <c r="S27" s="223"/>
      <c r="X27" s="213"/>
      <c r="Y27" s="213"/>
      <c r="Z27" s="213"/>
    </row>
    <row r="28" spans="1:35" s="210" customFormat="1" ht="30" customHeight="1" x14ac:dyDescent="0.2">
      <c r="C28" s="224"/>
      <c r="D28" s="224"/>
      <c r="E28" s="224"/>
      <c r="F28" s="225"/>
      <c r="G28" s="225"/>
      <c r="H28" s="225"/>
      <c r="I28" s="224"/>
      <c r="J28" s="224"/>
      <c r="K28" s="224"/>
      <c r="L28" s="224"/>
      <c r="M28" s="224"/>
      <c r="N28" s="224"/>
      <c r="O28" s="225"/>
      <c r="P28" s="225"/>
      <c r="Q28" s="225"/>
      <c r="X28" s="213"/>
      <c r="Y28" s="213"/>
      <c r="Z28" s="213"/>
    </row>
    <row r="29" spans="1:35" s="210" customFormat="1" ht="30" customHeight="1" x14ac:dyDescent="0.2">
      <c r="C29" s="226"/>
      <c r="D29" s="226"/>
      <c r="E29" s="224"/>
      <c r="F29" s="225"/>
      <c r="G29" s="225"/>
      <c r="H29" s="225"/>
      <c r="I29" s="224"/>
      <c r="J29" s="224"/>
      <c r="K29" s="224"/>
      <c r="L29" s="224"/>
      <c r="M29" s="224"/>
      <c r="N29" s="224"/>
      <c r="O29" s="225"/>
      <c r="P29" s="225"/>
      <c r="Q29" s="225"/>
      <c r="X29" s="213"/>
      <c r="Y29" s="213"/>
      <c r="Z29" s="213"/>
    </row>
    <row r="30" spans="1:35" s="210" customFormat="1" ht="30" customHeight="1" x14ac:dyDescent="0.2">
      <c r="C30" s="224"/>
      <c r="D30" s="224"/>
      <c r="E30" s="224"/>
      <c r="F30" s="225"/>
      <c r="G30" s="225"/>
      <c r="H30" s="225"/>
      <c r="I30" s="224"/>
      <c r="J30" s="224"/>
      <c r="K30" s="224"/>
      <c r="L30" s="224"/>
      <c r="M30" s="224"/>
      <c r="N30" s="224"/>
      <c r="O30" s="225"/>
      <c r="P30" s="225"/>
      <c r="Q30" s="225"/>
      <c r="X30" s="213"/>
      <c r="Y30" s="213"/>
      <c r="Z30" s="213"/>
    </row>
    <row r="31" spans="1:35" s="210" customFormat="1" ht="18" customHeight="1" x14ac:dyDescent="0.2">
      <c r="C31" s="224"/>
      <c r="D31" s="224"/>
      <c r="E31" s="224"/>
      <c r="F31" s="487"/>
      <c r="G31" s="487"/>
      <c r="H31" s="487"/>
      <c r="I31" s="224"/>
      <c r="J31" s="224"/>
      <c r="K31" s="224"/>
      <c r="L31" s="224"/>
      <c r="M31" s="224"/>
      <c r="N31" s="224"/>
      <c r="O31" s="225"/>
      <c r="P31" s="225"/>
      <c r="Q31" s="225"/>
      <c r="X31" s="213"/>
      <c r="Y31" s="213"/>
      <c r="Z31" s="213"/>
    </row>
    <row r="32" spans="1:35" s="210" customFormat="1" ht="18" customHeight="1" x14ac:dyDescent="0.2">
      <c r="C32" s="224"/>
      <c r="D32" s="224"/>
      <c r="E32" s="224"/>
      <c r="F32" s="225"/>
      <c r="G32" s="225"/>
      <c r="H32" s="225"/>
      <c r="I32" s="224"/>
      <c r="J32" s="224"/>
      <c r="K32" s="224"/>
      <c r="L32" s="224"/>
      <c r="M32" s="224"/>
      <c r="N32" s="224"/>
      <c r="O32" s="225"/>
      <c r="P32" s="225"/>
      <c r="Q32" s="225"/>
      <c r="X32" s="213"/>
      <c r="Y32" s="213"/>
      <c r="Z32" s="213"/>
    </row>
    <row r="33" spans="3:26" s="210" customFormat="1" ht="18" customHeight="1" x14ac:dyDescent="0.2">
      <c r="C33" s="224"/>
      <c r="D33" s="224"/>
      <c r="E33" s="224"/>
      <c r="F33" s="487"/>
      <c r="G33" s="487"/>
      <c r="H33" s="487"/>
      <c r="I33" s="224"/>
      <c r="J33" s="224"/>
      <c r="K33" s="224"/>
      <c r="L33" s="224"/>
      <c r="M33" s="224"/>
      <c r="N33" s="224"/>
      <c r="O33" s="225"/>
      <c r="P33" s="225"/>
      <c r="Q33" s="225"/>
      <c r="X33" s="213"/>
      <c r="Y33" s="213"/>
      <c r="Z33" s="213"/>
    </row>
    <row r="34" spans="3:26" ht="24" customHeight="1" x14ac:dyDescent="0.15">
      <c r="F34" s="206"/>
      <c r="G34" s="206"/>
      <c r="H34" s="206"/>
      <c r="O34" s="206"/>
      <c r="P34" s="206"/>
      <c r="Q34" s="206"/>
      <c r="X34" s="206"/>
      <c r="Y34" s="206"/>
      <c r="Z34" s="206"/>
    </row>
    <row r="35" spans="3:26" ht="21.95" customHeight="1" x14ac:dyDescent="0.15">
      <c r="F35" s="206"/>
      <c r="G35" s="206"/>
      <c r="H35" s="206"/>
      <c r="O35" s="206"/>
      <c r="P35" s="206"/>
      <c r="Q35" s="206"/>
      <c r="X35" s="206"/>
      <c r="Y35" s="206"/>
      <c r="Z35" s="206"/>
    </row>
    <row r="36" spans="3:26" ht="21.95" customHeight="1" x14ac:dyDescent="0.15">
      <c r="F36" s="206"/>
      <c r="G36" s="206"/>
      <c r="H36" s="206"/>
      <c r="O36" s="206"/>
      <c r="P36" s="206"/>
      <c r="Q36" s="206"/>
      <c r="X36" s="206"/>
      <c r="Y36" s="206"/>
      <c r="Z36" s="206"/>
    </row>
    <row r="37" spans="3:26" ht="21.95" customHeight="1" x14ac:dyDescent="0.15">
      <c r="F37" s="206"/>
      <c r="G37" s="206"/>
      <c r="H37" s="206"/>
      <c r="O37" s="206"/>
      <c r="P37" s="206"/>
      <c r="Q37" s="206"/>
      <c r="X37" s="206"/>
      <c r="Y37" s="206"/>
      <c r="Z37" s="206"/>
    </row>
    <row r="38" spans="3:26" ht="21.95" customHeight="1" x14ac:dyDescent="0.15">
      <c r="F38" s="206"/>
      <c r="G38" s="206"/>
      <c r="H38" s="206"/>
      <c r="O38" s="206"/>
      <c r="P38" s="206"/>
      <c r="Q38" s="206"/>
      <c r="X38" s="206"/>
      <c r="Y38" s="206"/>
      <c r="Z38" s="206"/>
    </row>
    <row r="39" spans="3:26" ht="21.95" customHeight="1" x14ac:dyDescent="0.15">
      <c r="F39" s="206"/>
      <c r="G39" s="206"/>
      <c r="H39" s="206"/>
      <c r="O39" s="206"/>
      <c r="P39" s="206"/>
      <c r="Q39" s="206"/>
      <c r="X39" s="206"/>
      <c r="Y39" s="206"/>
      <c r="Z39" s="206"/>
    </row>
    <row r="40" spans="3:26" ht="21.95" customHeight="1" x14ac:dyDescent="0.15">
      <c r="F40" s="206"/>
      <c r="G40" s="206"/>
      <c r="H40" s="206"/>
      <c r="O40" s="206"/>
      <c r="P40" s="206"/>
      <c r="Q40" s="206"/>
      <c r="X40" s="206"/>
      <c r="Y40" s="206"/>
      <c r="Z40" s="206"/>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入札書（別紙様式1-２　単契）  </vt:lpstr>
      <vt:lpstr>（記載例）入札書（別紙様式1-２　単契）</vt:lpstr>
      <vt:lpstr>（記載例）入札書　様式1-2単契</vt:lpstr>
      <vt:lpstr>内訳 </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2024-12-19T09:38:38Z</cp:lastPrinted>
  <dcterms:created xsi:type="dcterms:W3CDTF">2005-01-11T06:07:52Z</dcterms:created>
  <dcterms:modified xsi:type="dcterms:W3CDTF">2024-12-19T09:38:39Z</dcterms:modified>
</cp:coreProperties>
</file>