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え３_令和７年度GMDSS機器点検整備(徳島)(単価契約)(情通課)\※サクッと書類が出来る！一般入札_物買い（仕様確認なし）（総価）（一括払い）の時に使ってみてください\"/>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1-２　単契） " sheetId="7" r:id="rId4"/>
    <sheet name="入札書（別紙様式１-1）" sheetId="5" state="hidden" r:id="rId5"/>
    <sheet name="内訳 " sheetId="10" r:id="rId6"/>
    <sheet name="（記載例）入札書（様式１-1）" sheetId="4" state="hidden" r:id="rId7"/>
    <sheet name="（記載例）入札書　様式1-2単契" sheetId="8" r:id="rId8"/>
    <sheet name="入札辞退書（別紙様式３）" sheetId="6" r:id="rId9"/>
    <sheet name="誓約書" sheetId="12" state="hidden" r:id="rId10"/>
  </sheets>
  <externalReferences>
    <externalReference r:id="rId11"/>
  </externalReferences>
  <definedNames>
    <definedName name="AAA" localSheetId="5">#REF!</definedName>
    <definedName name="_xlnm.Print_Area" localSheetId="7">'（記載例）入札書　様式1-2単契'!$B$1:$P$30</definedName>
    <definedName name="_xlnm.Print_Area" localSheetId="6">'（記載例）入札書（様式１-1）'!$B$1:$P$29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5">'内訳 '!$A$2:$H$30</definedName>
    <definedName name="_xlnm.Print_Area" localSheetId="8">'入札辞退書（別紙様式３）'!$A$1:$S$27</definedName>
    <definedName name="_xlnm.Print_Area" localSheetId="4">'入札書（別紙様式１-1）'!$B$1:$P$29</definedName>
    <definedName name="_xlnm.Print_Area" localSheetId="3">'入札書（別紙様式1-２　単契） '!$B$1:$P$30</definedName>
    <definedName name="_xlnm.Print_Titles" localSheetId="5">'内訳 '!$2:$3</definedName>
    <definedName name="_xlnm.Print_Titles">#N/A</definedName>
    <definedName name="Z_1BC787F0_3CB2_48D9_A8D3_77C1D78813CE_.wvu.PrintArea" localSheetId="5" hidden="1">'内訳 '!$A$2:$H$30</definedName>
    <definedName name="Z_1BC787F0_3CB2_48D9_A8D3_77C1D78813CE_.wvu.PrintTitles" localSheetId="5" hidden="1">'内訳 '!$2:$3</definedName>
    <definedName name="Z_BFF2974A_2C56_4693_8A3E_1532CF791FF2_.wvu.PrintArea" localSheetId="5" hidden="1">'内訳 '!$A$2:$H$30</definedName>
    <definedName name="Z_BFF2974A_2C56_4693_8A3E_1532CF791FF2_.wvu.PrintTitles" localSheetId="5"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<sst xmlns="http://schemas.openxmlformats.org/spreadsheetml/2006/main" count="308" uniqueCount="160">
  <si>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</si>
  <si>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</si>
  <si>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</si>
  <si>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</si>
  <si>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</si>
  <si>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</si>
  <si>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</si>
  <si>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</si>
  <si>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</si>
  <si>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</si>
  <si>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</si>
  <si>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</si>
  <si>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</si>
  <si>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</si>
  <si>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</si>
  <si>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</si>
  <si>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</si>
  <si>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</si>
  <si>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</si>
  <si>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</si>
  <si>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</si>
  <si>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</si>
  <si>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</si>
  <si>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</si>
  <si>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</si>
  <si>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</si>
  <si>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</si>
  <si>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</si>
  <si>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</si>
  <si>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</si>
  <si>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</si>
  <si>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</si>
  <si>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</si>
  <si>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</si>
  <si>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</si>
  <si>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</si>
  <si>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</si>
  <si>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</si>
  <si>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</si>
  <si>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</si>
  <si>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</si>
  <si>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</si>
  <si>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</si>
  <si>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</si>
  <si>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</si>
  <si>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</si>
  <si>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</si>
  <si>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</si>
  <si>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</si>
  <si>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</si>
  <si>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</si>
  <si>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</si>
  <si>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</si>
  <si>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</si>
  <si>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</si>
  <si>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</si>
  <si>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</si>
  <si>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</si>
  <si>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</si>
  <si>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</si>
  <si>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</si>
  <si>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</si>
  <si>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</si>
  <si>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</si>
  <si>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</si>
  <si>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</si>
  <si>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</si>
  <si>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</si>
  <si>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</si>
  <si>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</si>
  <si>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</si>
  <si>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</si>
  <si>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</si>
  <si>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</si>
  <si>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</si>
  <si>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</si>
  <si>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</si>
  <si>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</si>
  <si>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</si>
  <si>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</si>
  <si>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</si>
  <si>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</si>
  <si>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</si>
  <si>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</si>
  <si>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</si>
  <si>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</si>
  <si>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</si>
  <si>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</si>
  <si>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</si>
  <si>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</si>
  <si>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</si>
  <si>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</si>
  <si>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</si>
  <si>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</si>
  <si>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</si>
  <si>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</si>
  <si>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</si>
  <si>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</si>
  <si>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</si>
  <si>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</si>
  <si>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</si>
  <si>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</si>
  <si>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</si>
  <si>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</si>
  <si>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</si>
  <si>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</si>
  <si>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</si>
  <si>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</si>
  <si>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</si>
  <si>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</si>
  <si>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</si>
  <si>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</si>
  <si>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</si>
  <si>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</si>
  <si>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</si>
  <si>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</si>
  <si>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</si>
  <si>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</si>
  <si>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</si>
  <si>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</si>
  <si>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</si>
  <si>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</si>
  <si>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</si>
  <si>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</si>
  <si>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</si>
  <si>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</si>
  <si>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</si>
  <si>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</si>
  <si>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</si>
  <si>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</si>
  <si>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</si>
  <si>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</si>
  <si>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</si>
  <si>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</si>
  <si>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</si>
  <si>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</si>
  <si>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</si>
  <si>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</si>
  <si>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</si>
  <si>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</si>
  <si>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</si>
  <si>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</si>
  <si>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</si>
  <si>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</si>
  <si>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</si>
  <si>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</si>
  <si>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</si>
  <si>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</si>
  <si>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</si>
  <si>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</si>
  <si>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</si>
  <si>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</si>
  <si>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</si>
  <si>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</si>
  <si>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</si>
  <si>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</si>
  <si>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</si>
  <si>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</si>
  <si>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令和7年度GMDSS機器点検整備(徳島)(単価契約)(情通課)</t>
    <phoneticPr fontId="1"/>
  </si>
  <si>
    <t>え3</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</si>
</sst>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1" xfId="2" applyFont="1" applyFill="1" applyBorder="1" applyAlignment="1">
      <alignment horizontal="center" vertical="center" wrapText="1"/>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201149</xdr:colOff>
      <xdr:row>1</xdr:row>
      <xdr:rowOff>255577</xdr:rowOff>
    </xdr:from>
    <xdr:to>
      <xdr:col>12</xdr:col>
      <xdr:colOff>9467</xdr:colOff>
      <xdr:row>2</xdr:row>
      <xdr:rowOff>444303</xdr:rowOff>
    </xdr:to>
    <xdr:sp macro="" textlink="">
      <xdr:nvSpPr>
        <xdr:cNvPr id="2" name="Text Box 804"/>
        <xdr:cNvSpPr txBox="1">
          <a:spLocks noChangeArrowheads="1"/>
        </xdr:cNvSpPr>
      </xdr:nvSpPr>
      <xdr:spPr bwMode="auto">
        <a:xfrm>
          <a:off x="7453756" y="609363"/>
          <a:ext cx="2529747"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topLeftCell="A2" zoomScale="115" zoomScaleNormal="115" zoomScaleSheetLayoutView="100" workbookViewId="0">
      <selection activeCell="D3" sqref="D3"/>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8" t="s">
        <v>125</v>
      </c>
      <c r="V1" s="288"/>
      <c r="W1" s="288"/>
      <c r="X1" s="288"/>
      <c r="Y1" s="289"/>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8" t="s">
        <v>124</v>
      </c>
      <c r="V2" s="286" t="s">
        <v>158</v>
      </c>
      <c r="W2" s="285"/>
      <c r="X2" s="285"/>
      <c r="Y2" s="287"/>
    </row>
    <row r="3" spans="1:25" ht="18" customHeight="1" x14ac:dyDescent="0.15">
      <c r="A3" s="94"/>
      <c r="U3" s="288" t="s">
        <v>126</v>
      </c>
      <c r="V3" s="285" t="s">
        <v>159</v>
      </c>
      <c r="W3" s="288"/>
      <c r="X3" s="288"/>
      <c r="Y3" s="289"/>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令和7年度GMDSS機器点検整備(徳島)(単価契約)(情通課)</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｢令和7年度GMDSS機器点検整備(徳島)(単価契約)(情通課)｣</v>
      </c>
      <c r="C5" s="454"/>
      <c r="D5" s="454"/>
      <c r="E5" s="454"/>
      <c r="F5" s="454"/>
      <c r="G5" s="454"/>
    </row>
    <row r="6" spans="1:9" ht="23.25" customHeight="1" x14ac:dyDescent="0.15">
      <c r="B6" s="324" t="s">
        <v>136</v>
      </c>
    </row>
    <row r="7" spans="1:9" ht="23.25" customHeight="1" x14ac:dyDescent="0.15">
      <c r="B7" s="324" t="s">
        <v>137</v>
      </c>
    </row>
    <row r="8" spans="1:9" ht="23.25" customHeight="1" x14ac:dyDescent="0.15">
      <c r="B8" s="324" t="s">
        <v>138</v>
      </c>
    </row>
    <row r="9" spans="1:9" ht="23.25" customHeight="1" x14ac:dyDescent="0.15">
      <c r="B9" s="324" t="s">
        <v>139</v>
      </c>
    </row>
    <row r="10" spans="1:9" ht="23.25" customHeight="1" x14ac:dyDescent="0.15"/>
    <row r="11" spans="1:9" ht="23.25" customHeight="1" x14ac:dyDescent="0.15">
      <c r="B11" s="324" t="s">
        <v>140</v>
      </c>
    </row>
    <row r="12" spans="1:9" ht="23.25" customHeight="1" x14ac:dyDescent="0.15">
      <c r="B12" s="324" t="s">
        <v>141</v>
      </c>
    </row>
    <row r="13" spans="1:9" ht="23.25" customHeight="1" x14ac:dyDescent="0.15">
      <c r="B13" s="324" t="s">
        <v>142</v>
      </c>
    </row>
    <row r="14" spans="1:9" ht="23.25" customHeight="1" x14ac:dyDescent="0.15">
      <c r="B14" s="324" t="s">
        <v>143</v>
      </c>
    </row>
    <row r="15" spans="1:9" ht="23.25" customHeight="1" x14ac:dyDescent="0.15"/>
    <row r="16" spans="1:9" ht="23.25" customHeight="1" x14ac:dyDescent="0.15">
      <c r="B16" s="324" t="s">
        <v>144</v>
      </c>
    </row>
    <row r="17" spans="2:9" ht="23.25" customHeight="1" x14ac:dyDescent="0.15">
      <c r="B17" s="324" t="s">
        <v>145</v>
      </c>
    </row>
    <row r="18" spans="2:9" ht="23.25" customHeight="1" x14ac:dyDescent="0.15">
      <c r="B18" s="324" t="s">
        <v>146</v>
      </c>
    </row>
    <row r="19" spans="2:9" ht="20.25" customHeight="1" x14ac:dyDescent="0.15"/>
    <row r="20" spans="2:9" ht="20.25" customHeight="1" x14ac:dyDescent="0.15"/>
    <row r="21" spans="2:9" ht="20.25" customHeight="1" x14ac:dyDescent="0.15">
      <c r="B21" s="324" t="s">
        <v>147</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148</v>
      </c>
    </row>
    <row r="26" spans="2:9" ht="20.25" customHeight="1" x14ac:dyDescent="0.15"/>
    <row r="27" spans="2:9" ht="28.5" customHeight="1" x14ac:dyDescent="0.15"/>
    <row r="28" spans="2:9" ht="21" customHeight="1" x14ac:dyDescent="0.15">
      <c r="G28" s="324" t="s">
        <v>149</v>
      </c>
    </row>
    <row r="29" spans="2:9" ht="21" customHeight="1" x14ac:dyDescent="0.15">
      <c r="G29" s="324"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23" sqref="O2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67" t="s">
        <v>122</v>
      </c>
      <c r="B2" s="367"/>
      <c r="C2" s="367"/>
      <c r="D2" s="367"/>
      <c r="E2" s="367"/>
      <c r="F2" s="367"/>
      <c r="G2" s="367"/>
      <c r="H2" s="367"/>
      <c r="I2" s="367"/>
      <c r="J2" s="367"/>
      <c r="K2" s="367"/>
      <c r="L2" s="367"/>
      <c r="M2" s="367"/>
      <c r="O2" s="326" t="s">
        <v>151</v>
      </c>
    </row>
    <row r="3" spans="1:15" ht="22.5" customHeight="1" x14ac:dyDescent="0.15">
      <c r="A3" s="125" t="s">
        <v>114</v>
      </c>
      <c r="D3" s="368" t="str">
        <f>'電子入札参加　確認書（様式１）'!C6</f>
        <v>令和7年度GMDSS機器点検整備(徳島)(単価契約)(情通課)</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7"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7"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7"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7"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7"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え3</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令和7年度GMDSS機器点検整備(徳島)(単価契約)(情通課)</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令和7年度GMDSS機器点検整備(徳島)(単価契約)(情通課)</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U5" sqref="U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94" t="s">
        <v>94</v>
      </c>
      <c r="C1" s="394"/>
      <c r="D1" s="394"/>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5" t="s">
        <v>83</v>
      </c>
      <c r="F4" s="395"/>
      <c r="G4" s="395"/>
      <c r="H4" s="395"/>
      <c r="I4" s="395"/>
      <c r="J4" s="395"/>
      <c r="K4" s="395"/>
      <c r="L4" s="395"/>
      <c r="M4" s="395"/>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397" t="str">
        <f>'電子入札参加　確認書（様式１）'!C6</f>
        <v>令和7年度GMDSS機器点検整備(徳島)(単価契約)(情通課)</v>
      </c>
      <c r="F8" s="397"/>
      <c r="G8" s="397"/>
      <c r="H8" s="397"/>
      <c r="I8" s="397"/>
      <c r="J8" s="397"/>
      <c r="K8" s="397"/>
      <c r="L8" s="397"/>
      <c r="M8" s="397"/>
      <c r="N8" s="397"/>
      <c r="O8" s="183"/>
      <c r="P8" s="184"/>
    </row>
    <row r="9" spans="2:16" s="185" customFormat="1" ht="30" customHeight="1" x14ac:dyDescent="0.15">
      <c r="B9" s="181" t="s">
        <v>79</v>
      </c>
      <c r="C9" s="182" t="s">
        <v>69</v>
      </c>
      <c r="D9" s="186"/>
      <c r="E9" s="396"/>
      <c r="F9" s="396"/>
      <c r="G9" s="396"/>
      <c r="H9" s="396"/>
      <c r="I9" s="396"/>
      <c r="J9" s="396"/>
      <c r="K9" s="396"/>
      <c r="L9" s="396"/>
      <c r="M9" s="396"/>
      <c r="N9" s="396"/>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88" t="s">
        <v>70</v>
      </c>
      <c r="D20" s="389"/>
      <c r="E20" s="389"/>
      <c r="F20" s="389"/>
      <c r="G20" s="389"/>
      <c r="H20" s="389"/>
      <c r="I20" s="389"/>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390" t="s">
        <v>52</v>
      </c>
      <c r="I22" s="390"/>
      <c r="J22" s="390"/>
      <c r="K22" s="390"/>
      <c r="L22" s="390"/>
      <c r="M22" s="390"/>
      <c r="N22" s="390"/>
      <c r="O22" s="390"/>
      <c r="P22" s="391"/>
    </row>
    <row r="23" spans="2:16" s="185" customFormat="1" ht="30" customHeight="1" x14ac:dyDescent="0.15">
      <c r="B23" s="189"/>
      <c r="C23" s="183"/>
      <c r="D23" s="183"/>
      <c r="E23" s="183"/>
      <c r="F23" s="183"/>
      <c r="G23" s="183"/>
      <c r="H23" s="390" t="s">
        <v>51</v>
      </c>
      <c r="I23" s="390"/>
      <c r="J23" s="390"/>
      <c r="K23" s="390"/>
      <c r="L23" s="390"/>
      <c r="M23" s="390"/>
      <c r="N23" s="390"/>
      <c r="O23" s="390"/>
      <c r="P23" s="191"/>
    </row>
    <row r="24" spans="2:16" s="185" customFormat="1" ht="30" customHeight="1" x14ac:dyDescent="0.15">
      <c r="B24" s="189" t="s">
        <v>68</v>
      </c>
      <c r="C24" s="187"/>
      <c r="D24" s="187"/>
      <c r="E24" s="187"/>
      <c r="F24" s="187"/>
      <c r="G24" s="187"/>
      <c r="H24" s="392" t="s">
        <v>50</v>
      </c>
      <c r="I24" s="392"/>
      <c r="J24" s="392"/>
      <c r="K24" s="392"/>
      <c r="L24" s="392"/>
      <c r="M24" s="392"/>
      <c r="N24" s="392"/>
      <c r="O24" s="392"/>
      <c r="P24" s="192"/>
    </row>
    <row r="25" spans="2:16" s="185" customFormat="1" ht="30" customHeight="1" x14ac:dyDescent="0.15">
      <c r="B25" s="193" t="s">
        <v>68</v>
      </c>
      <c r="C25" s="179"/>
      <c r="D25" s="179"/>
      <c r="E25" s="179"/>
      <c r="F25" s="179"/>
      <c r="G25" s="179"/>
      <c r="H25" s="387" t="s">
        <v>49</v>
      </c>
      <c r="I25" s="387"/>
      <c r="J25" s="387"/>
      <c r="K25" s="387"/>
      <c r="L25" s="387"/>
      <c r="M25" s="387"/>
      <c r="N25" s="387"/>
      <c r="O25" s="387"/>
      <c r="P25" s="192"/>
    </row>
    <row r="26" spans="2:16" s="185" customFormat="1" ht="30" customHeight="1" x14ac:dyDescent="0.15">
      <c r="B26" s="193"/>
      <c r="C26" s="187"/>
      <c r="D26" s="187"/>
      <c r="E26" s="187"/>
      <c r="F26" s="187"/>
      <c r="G26" s="187"/>
      <c r="H26" s="387" t="s">
        <v>48</v>
      </c>
      <c r="I26" s="387"/>
      <c r="J26" s="387"/>
      <c r="K26" s="387"/>
      <c r="L26" s="387"/>
      <c r="M26" s="387"/>
      <c r="N26" s="387"/>
      <c r="O26" s="387"/>
      <c r="P26" s="192"/>
    </row>
    <row r="27" spans="2:16" s="185" customFormat="1" ht="26.25" customHeight="1" x14ac:dyDescent="0.15">
      <c r="B27" s="193" t="s">
        <v>68</v>
      </c>
      <c r="C27" s="183" t="s">
        <v>68</v>
      </c>
      <c r="D27" s="183"/>
      <c r="E27" s="183"/>
      <c r="F27" s="183"/>
      <c r="G27" s="183"/>
      <c r="H27" s="387" t="s">
        <v>47</v>
      </c>
      <c r="I27" s="387"/>
      <c r="J27" s="387"/>
      <c r="K27" s="387"/>
      <c r="L27" s="387"/>
      <c r="M27" s="387"/>
      <c r="N27" s="387"/>
      <c r="O27" s="387"/>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85" zoomScaleNormal="100" zoomScaleSheetLayoutView="85" workbookViewId="0">
      <selection activeCell="X14" sqref="X14"/>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94" t="s">
        <v>84</v>
      </c>
      <c r="C1" s="394"/>
      <c r="D1" s="394"/>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5" t="s">
        <v>83</v>
      </c>
      <c r="F4" s="395"/>
      <c r="G4" s="395"/>
      <c r="H4" s="395"/>
      <c r="I4" s="395"/>
      <c r="J4" s="395"/>
      <c r="K4" s="395"/>
      <c r="L4" s="395"/>
      <c r="M4" s="395"/>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9"/>
      <c r="E6" s="399"/>
      <c r="F6" s="399"/>
      <c r="G6" s="399"/>
      <c r="H6" s="399"/>
      <c r="I6" s="399"/>
      <c r="J6" s="399"/>
      <c r="K6" s="399"/>
      <c r="L6" s="399"/>
      <c r="M6" s="177" t="s">
        <v>81</v>
      </c>
      <c r="N6" s="178"/>
      <c r="O6" s="179"/>
      <c r="P6" s="180"/>
    </row>
    <row r="7" spans="2:16" s="185" customFormat="1" ht="42" customHeight="1" x14ac:dyDescent="0.15">
      <c r="B7" s="181"/>
      <c r="C7" s="182" t="s">
        <v>80</v>
      </c>
      <c r="D7" s="182"/>
      <c r="E7" s="400" t="str">
        <f>'電子入札参加　確認書（様式１）'!C6</f>
        <v>令和7年度GMDSS機器点検整備(徳島)(単価契約)(情通課)</v>
      </c>
      <c r="F7" s="400"/>
      <c r="G7" s="400"/>
      <c r="H7" s="400"/>
      <c r="I7" s="400"/>
      <c r="J7" s="400"/>
      <c r="K7" s="400"/>
      <c r="L7" s="400"/>
      <c r="M7" s="400"/>
      <c r="N7" s="400"/>
      <c r="O7" s="183"/>
      <c r="P7" s="184"/>
    </row>
    <row r="8" spans="2:16" s="185" customFormat="1" ht="30" customHeight="1" x14ac:dyDescent="0.15">
      <c r="B8" s="181" t="s">
        <v>79</v>
      </c>
      <c r="C8" s="182" t="s">
        <v>69</v>
      </c>
      <c r="D8" s="186"/>
      <c r="E8" s="396"/>
      <c r="F8" s="396"/>
      <c r="G8" s="396"/>
      <c r="H8" s="396"/>
      <c r="I8" s="396"/>
      <c r="J8" s="396"/>
      <c r="K8" s="396"/>
      <c r="L8" s="396"/>
      <c r="M8" s="396"/>
      <c r="N8" s="396"/>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401"/>
      <c r="F11" s="401"/>
      <c r="G11" s="401"/>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8" t="s">
        <v>75</v>
      </c>
      <c r="H13" s="398"/>
      <c r="I13" s="393"/>
      <c r="J13" s="401"/>
      <c r="K13" s="401"/>
      <c r="L13" s="401"/>
      <c r="M13" s="401"/>
      <c r="N13" s="401"/>
      <c r="O13" s="401"/>
      <c r="P13" s="402"/>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403" t="s">
        <v>57</v>
      </c>
      <c r="H15" s="404"/>
      <c r="I15" s="393"/>
      <c r="J15" s="401"/>
      <c r="K15" s="401"/>
      <c r="L15" s="401"/>
      <c r="M15" s="401"/>
      <c r="N15" s="401"/>
      <c r="O15" s="401"/>
      <c r="P15" s="402"/>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403" t="s">
        <v>72</v>
      </c>
      <c r="H17" s="404"/>
      <c r="I17" s="393"/>
      <c r="J17" s="401"/>
      <c r="K17" s="401"/>
      <c r="L17" s="401"/>
      <c r="M17" s="401"/>
      <c r="N17" s="401"/>
      <c r="O17" s="401"/>
      <c r="P17" s="402"/>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88" t="s">
        <v>70</v>
      </c>
      <c r="D19" s="389"/>
      <c r="E19" s="389"/>
      <c r="F19" s="389"/>
      <c r="G19" s="389"/>
      <c r="H19" s="389"/>
      <c r="I19" s="389"/>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5" t="s">
        <v>52</v>
      </c>
      <c r="I21" s="405"/>
      <c r="J21" s="405"/>
      <c r="K21" s="405"/>
      <c r="L21" s="405"/>
      <c r="M21" s="405"/>
      <c r="N21" s="405"/>
      <c r="O21" s="405"/>
      <c r="P21" s="406"/>
    </row>
    <row r="22" spans="2:16" s="185" customFormat="1" ht="30" customHeight="1" x14ac:dyDescent="0.15">
      <c r="B22" s="189"/>
      <c r="C22" s="183"/>
      <c r="D22" s="183"/>
      <c r="E22" s="183"/>
      <c r="F22" s="183"/>
      <c r="G22" s="183"/>
      <c r="H22" s="405" t="s">
        <v>51</v>
      </c>
      <c r="I22" s="405"/>
      <c r="J22" s="405"/>
      <c r="K22" s="405"/>
      <c r="L22" s="405"/>
      <c r="M22" s="405"/>
      <c r="N22" s="405"/>
      <c r="O22" s="405"/>
      <c r="P22" s="209"/>
    </row>
    <row r="23" spans="2:16" s="185" customFormat="1" ht="30" customHeight="1" x14ac:dyDescent="0.15">
      <c r="B23" s="189" t="s">
        <v>68</v>
      </c>
      <c r="C23" s="187"/>
      <c r="D23" s="187"/>
      <c r="E23" s="187"/>
      <c r="F23" s="187"/>
      <c r="G23" s="187"/>
      <c r="H23" s="392" t="s">
        <v>50</v>
      </c>
      <c r="I23" s="392"/>
      <c r="J23" s="392"/>
      <c r="K23" s="392"/>
      <c r="L23" s="392"/>
      <c r="M23" s="392"/>
      <c r="N23" s="392"/>
      <c r="O23" s="392"/>
      <c r="P23" s="210"/>
    </row>
    <row r="24" spans="2:16" s="185" customFormat="1" ht="30" customHeight="1" x14ac:dyDescent="0.15">
      <c r="B24" s="193" t="s">
        <v>68</v>
      </c>
      <c r="C24" s="179"/>
      <c r="D24" s="179"/>
      <c r="E24" s="179"/>
      <c r="F24" s="179"/>
      <c r="G24" s="179"/>
      <c r="H24" s="387" t="s">
        <v>49</v>
      </c>
      <c r="I24" s="387"/>
      <c r="J24" s="387"/>
      <c r="K24" s="387"/>
      <c r="L24" s="387"/>
      <c r="M24" s="387"/>
      <c r="N24" s="387"/>
      <c r="O24" s="387"/>
      <c r="P24" s="210"/>
    </row>
    <row r="25" spans="2:16" s="185" customFormat="1" ht="30" customHeight="1" x14ac:dyDescent="0.15">
      <c r="B25" s="193"/>
      <c r="C25" s="187"/>
      <c r="D25" s="187"/>
      <c r="E25" s="187"/>
      <c r="F25" s="187"/>
      <c r="G25" s="187"/>
      <c r="H25" s="387" t="s">
        <v>48</v>
      </c>
      <c r="I25" s="387"/>
      <c r="J25" s="387"/>
      <c r="K25" s="387"/>
      <c r="L25" s="387"/>
      <c r="M25" s="387"/>
      <c r="N25" s="387"/>
      <c r="O25" s="387"/>
      <c r="P25" s="210"/>
    </row>
    <row r="26" spans="2:16" s="185" customFormat="1" ht="26.25" customHeight="1" x14ac:dyDescent="0.15">
      <c r="B26" s="193" t="s">
        <v>68</v>
      </c>
      <c r="C26" s="183" t="s">
        <v>68</v>
      </c>
      <c r="D26" s="183"/>
      <c r="E26" s="183"/>
      <c r="F26" s="183"/>
      <c r="G26" s="183"/>
      <c r="H26" s="387" t="s">
        <v>47</v>
      </c>
      <c r="I26" s="387"/>
      <c r="J26" s="387"/>
      <c r="K26" s="387"/>
      <c r="L26" s="387"/>
      <c r="M26" s="387"/>
      <c r="N26" s="387"/>
      <c r="O26" s="387"/>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M21" sqref="M21"/>
    </sheetView>
  </sheetViews>
  <sheetFormatPr defaultColWidth="9" defaultRowHeight="13.5" x14ac:dyDescent="0.15"/>
  <cols>
    <col min="1" max="1" width="5" style="322" customWidth="1"/>
    <col min="2" max="2" width="27.125" style="294" customWidth="1"/>
    <col min="3" max="3" width="17.625" style="294" customWidth="1"/>
    <col min="4" max="4" width="6.625" style="294" customWidth="1"/>
    <col min="5" max="5" width="8.75" style="294" customWidth="1"/>
    <col min="6" max="7" width="9.5" style="294" customWidth="1"/>
    <col min="8" max="8" width="11" style="294" customWidth="1"/>
    <col min="9" max="16384" width="9" style="294"/>
  </cols>
  <sheetData>
    <row r="1" spans="1:13" ht="27.75" customHeight="1" x14ac:dyDescent="0.2">
      <c r="A1" s="291">
        <v>1054</v>
      </c>
      <c r="B1" s="292"/>
      <c r="C1" s="293"/>
      <c r="G1" s="295"/>
      <c r="H1" s="295"/>
    </row>
    <row r="2" spans="1:13" s="297" customFormat="1" ht="20.25" customHeight="1" thickBot="1" x14ac:dyDescent="0.2">
      <c r="A2" s="296"/>
      <c r="B2" s="407" t="s">
        <v>127</v>
      </c>
      <c r="C2" s="407"/>
      <c r="D2" s="407"/>
      <c r="E2" s="407"/>
      <c r="F2" s="407"/>
      <c r="G2" s="407"/>
      <c r="H2" s="407"/>
    </row>
    <row r="3" spans="1:13" s="297" customFormat="1" ht="43.5" customHeight="1" x14ac:dyDescent="0.15">
      <c r="A3" s="298"/>
      <c r="B3" s="299" t="s">
        <v>128</v>
      </c>
      <c r="C3" s="300" t="s">
        <v>129</v>
      </c>
      <c r="D3" s="301" t="s">
        <v>130</v>
      </c>
      <c r="E3" s="302" t="s">
        <v>131</v>
      </c>
      <c r="F3" s="301" t="s">
        <v>132</v>
      </c>
      <c r="G3" s="303" t="s">
        <v>133</v>
      </c>
      <c r="H3" s="304" t="s">
        <v>134</v>
      </c>
    </row>
    <row r="4" spans="1:13" s="297" customFormat="1" ht="30" customHeight="1" x14ac:dyDescent="0.15">
      <c r="A4" s="305">
        <v>1</v>
      </c>
      <c r="B4" s="306"/>
      <c r="C4" s="307"/>
      <c r="D4" s="307"/>
      <c r="E4" s="308"/>
      <c r="F4" s="308"/>
      <c r="G4" s="309">
        <f>E4*F4</f>
        <v>0</v>
      </c>
      <c r="H4" s="310"/>
    </row>
    <row r="5" spans="1:13" s="297" customFormat="1" ht="30" customHeight="1" x14ac:dyDescent="0.15">
      <c r="A5" s="305">
        <v>2</v>
      </c>
      <c r="B5" s="306"/>
      <c r="C5" s="307"/>
      <c r="D5" s="307"/>
      <c r="E5" s="308"/>
      <c r="F5" s="308"/>
      <c r="G5" s="309">
        <f t="shared" ref="G5:G15" si="0">E5*F5</f>
        <v>0</v>
      </c>
      <c r="H5" s="310"/>
    </row>
    <row r="6" spans="1:13" s="297" customFormat="1" ht="30" customHeight="1" x14ac:dyDescent="0.15">
      <c r="A6" s="305">
        <v>3</v>
      </c>
      <c r="B6" s="306"/>
      <c r="C6" s="307"/>
      <c r="D6" s="307"/>
      <c r="E6" s="308"/>
      <c r="F6" s="308"/>
      <c r="G6" s="309">
        <f t="shared" si="0"/>
        <v>0</v>
      </c>
      <c r="H6" s="310"/>
    </row>
    <row r="7" spans="1:13" s="297" customFormat="1" ht="30" customHeight="1" x14ac:dyDescent="0.15">
      <c r="A7" s="305">
        <v>4</v>
      </c>
      <c r="B7" s="306"/>
      <c r="C7" s="307"/>
      <c r="D7" s="307"/>
      <c r="E7" s="308"/>
      <c r="F7" s="308"/>
      <c r="G7" s="309">
        <f t="shared" si="0"/>
        <v>0</v>
      </c>
      <c r="H7" s="310"/>
      <c r="I7" s="311"/>
      <c r="J7" s="311"/>
      <c r="K7" s="297">
        <f>ROUNDDOWN(F6/11,0)</f>
        <v>0</v>
      </c>
    </row>
    <row r="8" spans="1:13" s="297" customFormat="1" ht="30" customHeight="1" x14ac:dyDescent="0.15">
      <c r="A8" s="305">
        <v>5</v>
      </c>
      <c r="B8" s="306"/>
      <c r="C8" s="307"/>
      <c r="D8" s="307"/>
      <c r="E8" s="308"/>
      <c r="F8" s="308"/>
      <c r="G8" s="309">
        <f t="shared" si="0"/>
        <v>0</v>
      </c>
      <c r="H8" s="310"/>
    </row>
    <row r="9" spans="1:13" s="297" customFormat="1" ht="30" customHeight="1" x14ac:dyDescent="0.15">
      <c r="A9" s="305">
        <v>6</v>
      </c>
      <c r="B9" s="312"/>
      <c r="C9" s="307"/>
      <c r="D9" s="307"/>
      <c r="E9" s="308"/>
      <c r="F9" s="308"/>
      <c r="G9" s="309">
        <f t="shared" si="0"/>
        <v>0</v>
      </c>
      <c r="H9" s="313"/>
      <c r="I9" s="314"/>
      <c r="J9" s="314"/>
      <c r="K9" s="314"/>
      <c r="L9" s="314"/>
      <c r="M9" s="314"/>
    </row>
    <row r="10" spans="1:13" s="297" customFormat="1" ht="30" customHeight="1" x14ac:dyDescent="0.15">
      <c r="A10" s="305">
        <v>7</v>
      </c>
      <c r="B10" s="312"/>
      <c r="C10" s="315"/>
      <c r="D10" s="315"/>
      <c r="E10" s="316"/>
      <c r="F10" s="308"/>
      <c r="G10" s="309">
        <f t="shared" si="0"/>
        <v>0</v>
      </c>
      <c r="H10" s="313"/>
      <c r="I10" s="314"/>
      <c r="J10" s="314"/>
      <c r="K10" s="314"/>
      <c r="L10" s="314"/>
      <c r="M10" s="314"/>
    </row>
    <row r="11" spans="1:13" s="297" customFormat="1" ht="30" customHeight="1" x14ac:dyDescent="0.15">
      <c r="A11" s="305">
        <v>8</v>
      </c>
      <c r="B11" s="312"/>
      <c r="C11" s="315"/>
      <c r="D11" s="315"/>
      <c r="E11" s="316"/>
      <c r="F11" s="308"/>
      <c r="G11" s="309">
        <f t="shared" si="0"/>
        <v>0</v>
      </c>
      <c r="H11" s="313"/>
      <c r="I11" s="314"/>
      <c r="J11" s="314"/>
      <c r="K11" s="314"/>
      <c r="L11" s="314"/>
      <c r="M11" s="314"/>
    </row>
    <row r="12" spans="1:13" s="297" customFormat="1" ht="30" customHeight="1" x14ac:dyDescent="0.15">
      <c r="A12" s="305">
        <v>9</v>
      </c>
      <c r="B12" s="312"/>
      <c r="C12" s="315"/>
      <c r="D12" s="315"/>
      <c r="E12" s="316"/>
      <c r="F12" s="308"/>
      <c r="G12" s="309">
        <f t="shared" si="0"/>
        <v>0</v>
      </c>
      <c r="H12" s="313"/>
      <c r="I12" s="314"/>
      <c r="J12" s="314"/>
      <c r="K12" s="314"/>
      <c r="L12" s="314"/>
      <c r="M12" s="314"/>
    </row>
    <row r="13" spans="1:13" s="297" customFormat="1" ht="30" customHeight="1" x14ac:dyDescent="0.15">
      <c r="A13" s="305">
        <v>10</v>
      </c>
      <c r="B13" s="306"/>
      <c r="C13" s="307"/>
      <c r="D13" s="307"/>
      <c r="E13" s="308"/>
      <c r="F13" s="308"/>
      <c r="G13" s="309">
        <f t="shared" si="0"/>
        <v>0</v>
      </c>
      <c r="H13" s="310"/>
    </row>
    <row r="14" spans="1:13" s="297" customFormat="1" ht="30" customHeight="1" x14ac:dyDescent="0.15">
      <c r="A14" s="305">
        <v>11</v>
      </c>
      <c r="B14" s="306"/>
      <c r="C14" s="307"/>
      <c r="D14" s="307"/>
      <c r="E14" s="308"/>
      <c r="F14" s="308"/>
      <c r="G14" s="309">
        <f t="shared" si="0"/>
        <v>0</v>
      </c>
      <c r="H14" s="310"/>
    </row>
    <row r="15" spans="1:13" s="297" customFormat="1" ht="30" customHeight="1" x14ac:dyDescent="0.15">
      <c r="A15" s="305">
        <v>12</v>
      </c>
      <c r="B15" s="306"/>
      <c r="C15" s="307"/>
      <c r="D15" s="307"/>
      <c r="E15" s="308"/>
      <c r="F15" s="308"/>
      <c r="G15" s="309">
        <f t="shared" si="0"/>
        <v>0</v>
      </c>
      <c r="H15" s="310"/>
    </row>
    <row r="16" spans="1:13" s="297" customFormat="1" ht="30" customHeight="1" x14ac:dyDescent="0.15">
      <c r="A16" s="305">
        <v>13</v>
      </c>
      <c r="B16" s="306"/>
      <c r="C16" s="307"/>
      <c r="D16" s="307"/>
      <c r="E16" s="308"/>
      <c r="F16" s="308"/>
      <c r="G16" s="309">
        <f>E16*F16</f>
        <v>0</v>
      </c>
      <c r="H16" s="310"/>
    </row>
    <row r="17" spans="1:14" s="297" customFormat="1" ht="30" customHeight="1" x14ac:dyDescent="0.15">
      <c r="A17" s="305">
        <v>14</v>
      </c>
      <c r="B17" s="306"/>
      <c r="C17" s="307"/>
      <c r="D17" s="307"/>
      <c r="E17" s="308"/>
      <c r="F17" s="308"/>
      <c r="G17" s="309">
        <f t="shared" ref="G17:G29" si="1">E17*F17</f>
        <v>0</v>
      </c>
      <c r="H17" s="310"/>
    </row>
    <row r="18" spans="1:14" s="297" customFormat="1" ht="30" customHeight="1" x14ac:dyDescent="0.15">
      <c r="A18" s="305">
        <v>15</v>
      </c>
      <c r="B18" s="306"/>
      <c r="C18" s="307"/>
      <c r="D18" s="307"/>
      <c r="E18" s="308"/>
      <c r="F18" s="308"/>
      <c r="G18" s="309">
        <f t="shared" si="1"/>
        <v>0</v>
      </c>
      <c r="H18" s="310"/>
      <c r="K18" s="317"/>
      <c r="L18" s="314"/>
      <c r="M18" s="314"/>
    </row>
    <row r="19" spans="1:14" s="297" customFormat="1" ht="30" customHeight="1" x14ac:dyDescent="0.15">
      <c r="A19" s="305">
        <v>16</v>
      </c>
      <c r="B19" s="306"/>
      <c r="C19" s="307"/>
      <c r="D19" s="307"/>
      <c r="E19" s="308"/>
      <c r="F19" s="308"/>
      <c r="G19" s="309">
        <f t="shared" si="1"/>
        <v>0</v>
      </c>
      <c r="H19" s="310"/>
    </row>
    <row r="20" spans="1:14" s="297" customFormat="1" ht="30" customHeight="1" x14ac:dyDescent="0.15">
      <c r="A20" s="305">
        <v>17</v>
      </c>
      <c r="B20" s="306"/>
      <c r="C20" s="307"/>
      <c r="D20" s="307"/>
      <c r="E20" s="308"/>
      <c r="F20" s="308"/>
      <c r="G20" s="309">
        <f t="shared" si="1"/>
        <v>0</v>
      </c>
      <c r="H20" s="310"/>
    </row>
    <row r="21" spans="1:14" s="297" customFormat="1" ht="30" customHeight="1" x14ac:dyDescent="0.15">
      <c r="A21" s="305">
        <v>18</v>
      </c>
      <c r="B21" s="306"/>
      <c r="C21" s="307"/>
      <c r="D21" s="307"/>
      <c r="E21" s="308"/>
      <c r="F21" s="308"/>
      <c r="G21" s="309">
        <f t="shared" si="1"/>
        <v>0</v>
      </c>
      <c r="H21" s="310"/>
    </row>
    <row r="22" spans="1:14" s="297" customFormat="1" ht="30" customHeight="1" x14ac:dyDescent="0.15">
      <c r="A22" s="305">
        <v>19</v>
      </c>
      <c r="B22" s="306"/>
      <c r="C22" s="307"/>
      <c r="D22" s="307"/>
      <c r="E22" s="308"/>
      <c r="F22" s="308"/>
      <c r="G22" s="309">
        <f t="shared" si="1"/>
        <v>0</v>
      </c>
      <c r="H22" s="310"/>
    </row>
    <row r="23" spans="1:14" s="297" customFormat="1" ht="30" customHeight="1" x14ac:dyDescent="0.15">
      <c r="A23" s="305">
        <v>20</v>
      </c>
      <c r="B23" s="306"/>
      <c r="C23" s="307"/>
      <c r="D23" s="307"/>
      <c r="E23" s="308"/>
      <c r="F23" s="308"/>
      <c r="G23" s="309">
        <f t="shared" si="1"/>
        <v>0</v>
      </c>
      <c r="H23" s="310"/>
      <c r="L23" s="318"/>
      <c r="M23" s="318"/>
    </row>
    <row r="24" spans="1:14" s="297" customFormat="1" ht="30" customHeight="1" x14ac:dyDescent="0.15">
      <c r="A24" s="305">
        <v>21</v>
      </c>
      <c r="B24" s="306"/>
      <c r="C24" s="307"/>
      <c r="D24" s="307"/>
      <c r="E24" s="308"/>
      <c r="F24" s="308"/>
      <c r="G24" s="309">
        <f t="shared" si="1"/>
        <v>0</v>
      </c>
      <c r="H24" s="310"/>
      <c r="L24" s="297">
        <f>SUM(L18:M23)</f>
        <v>0</v>
      </c>
    </row>
    <row r="25" spans="1:14" s="297" customFormat="1" ht="30" customHeight="1" x14ac:dyDescent="0.15">
      <c r="A25" s="305">
        <v>22</v>
      </c>
      <c r="B25" s="306"/>
      <c r="C25" s="307"/>
      <c r="D25" s="307"/>
      <c r="E25" s="308"/>
      <c r="F25" s="308"/>
      <c r="G25" s="309">
        <f t="shared" si="1"/>
        <v>0</v>
      </c>
      <c r="H25" s="310"/>
    </row>
    <row r="26" spans="1:14" s="297" customFormat="1" ht="30" customHeight="1" x14ac:dyDescent="0.15">
      <c r="A26" s="305">
        <v>23</v>
      </c>
      <c r="B26" s="306"/>
      <c r="C26" s="307"/>
      <c r="D26" s="307"/>
      <c r="E26" s="308"/>
      <c r="F26" s="308"/>
      <c r="G26" s="309">
        <f t="shared" si="1"/>
        <v>0</v>
      </c>
      <c r="H26" s="310"/>
    </row>
    <row r="27" spans="1:14" s="297" customFormat="1" ht="30" customHeight="1" x14ac:dyDescent="0.15">
      <c r="A27" s="305">
        <v>24</v>
      </c>
      <c r="B27" s="306"/>
      <c r="C27" s="315"/>
      <c r="D27" s="315"/>
      <c r="E27" s="316"/>
      <c r="F27" s="316"/>
      <c r="G27" s="319">
        <f t="shared" si="1"/>
        <v>0</v>
      </c>
      <c r="H27" s="310"/>
    </row>
    <row r="28" spans="1:14" s="297" customFormat="1" ht="30" customHeight="1" x14ac:dyDescent="0.15">
      <c r="A28" s="305">
        <v>25</v>
      </c>
      <c r="B28" s="306"/>
      <c r="C28" s="307"/>
      <c r="D28" s="307"/>
      <c r="E28" s="308"/>
      <c r="F28" s="308"/>
      <c r="G28" s="309">
        <f t="shared" si="1"/>
        <v>0</v>
      </c>
      <c r="H28" s="310"/>
    </row>
    <row r="29" spans="1:14" s="297" customFormat="1" ht="30" customHeight="1" x14ac:dyDescent="0.15">
      <c r="A29" s="305">
        <v>26</v>
      </c>
      <c r="B29" s="306"/>
      <c r="C29" s="307"/>
      <c r="D29" s="307"/>
      <c r="E29" s="308"/>
      <c r="F29" s="308"/>
      <c r="G29" s="309">
        <f t="shared" si="1"/>
        <v>0</v>
      </c>
      <c r="H29" s="310"/>
      <c r="I29" s="314"/>
      <c r="J29" s="314"/>
      <c r="K29" s="314"/>
      <c r="L29" s="314"/>
      <c r="M29" s="314"/>
      <c r="N29" s="314"/>
    </row>
    <row r="30" spans="1:14" s="297" customFormat="1" ht="30" customHeight="1" thickBot="1" x14ac:dyDescent="0.2">
      <c r="A30" s="408" t="s">
        <v>157</v>
      </c>
      <c r="B30" s="409"/>
      <c r="C30" s="409"/>
      <c r="D30" s="409"/>
      <c r="E30" s="409"/>
      <c r="F30" s="410"/>
      <c r="G30" s="320">
        <f>SUM(G4:G29)</f>
        <v>0</v>
      </c>
      <c r="H30" s="321"/>
      <c r="I30" s="314"/>
      <c r="J30" s="314"/>
      <c r="K30" s="314"/>
      <c r="L30" s="314"/>
      <c r="M30" s="314"/>
      <c r="N30" s="314"/>
    </row>
    <row r="31" spans="1:14" x14ac:dyDescent="0.15">
      <c r="I31" s="323"/>
      <c r="J31" s="323"/>
      <c r="K31" s="323"/>
      <c r="L31" s="323"/>
      <c r="M31" s="323"/>
      <c r="N31" s="323"/>
    </row>
    <row r="38" spans="8:14" x14ac:dyDescent="0.15">
      <c r="H38" s="323"/>
      <c r="I38" s="323"/>
      <c r="J38" s="323"/>
      <c r="K38" s="323"/>
      <c r="L38" s="323"/>
      <c r="M38" s="323"/>
      <c r="N38" s="323"/>
    </row>
    <row r="39" spans="8:14" x14ac:dyDescent="0.15">
      <c r="H39" s="323"/>
      <c r="I39" s="323"/>
      <c r="J39" s="323"/>
      <c r="K39" s="323"/>
      <c r="L39" s="323"/>
      <c r="M39" s="323"/>
      <c r="N39" s="323"/>
    </row>
    <row r="40" spans="8:14" x14ac:dyDescent="0.15">
      <c r="H40" s="323"/>
      <c r="I40" s="323"/>
      <c r="J40" s="323"/>
      <c r="K40" s="323"/>
      <c r="L40" s="323"/>
      <c r="M40" s="323"/>
      <c r="N40" s="323"/>
    </row>
    <row r="41" spans="8:14" x14ac:dyDescent="0.15">
      <c r="H41" s="323"/>
      <c r="I41" s="323"/>
      <c r="J41" s="323"/>
      <c r="K41" s="323"/>
      <c r="L41" s="323"/>
      <c r="M41" s="323"/>
      <c r="N41" s="323"/>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9" t="s">
        <v>84</v>
      </c>
      <c r="C1" s="419"/>
      <c r="D1" s="419"/>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20" t="s">
        <v>83</v>
      </c>
      <c r="F4" s="420"/>
      <c r="G4" s="420"/>
      <c r="H4" s="420"/>
      <c r="I4" s="420"/>
      <c r="J4" s="420"/>
      <c r="K4" s="420"/>
      <c r="L4" s="420"/>
      <c r="M4" s="420"/>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3"/>
      <c r="E6" s="423"/>
      <c r="F6" s="423"/>
      <c r="G6" s="423"/>
      <c r="H6" s="423"/>
      <c r="I6" s="423"/>
      <c r="J6" s="423"/>
      <c r="K6" s="423"/>
      <c r="L6" s="423"/>
      <c r="M6" s="32" t="s">
        <v>81</v>
      </c>
      <c r="N6" s="31"/>
      <c r="O6" s="20"/>
      <c r="P6" s="27"/>
    </row>
    <row r="7" spans="2:16" s="12" customFormat="1" ht="42" customHeight="1" x14ac:dyDescent="0.15">
      <c r="B7" s="24"/>
      <c r="C7" s="29" t="s">
        <v>80</v>
      </c>
      <c r="D7" s="29"/>
      <c r="E7" s="421"/>
      <c r="F7" s="421"/>
      <c r="G7" s="421"/>
      <c r="H7" s="421"/>
      <c r="I7" s="421"/>
      <c r="J7" s="421"/>
      <c r="K7" s="421"/>
      <c r="L7" s="421"/>
      <c r="M7" s="421"/>
      <c r="N7" s="421"/>
      <c r="O7" s="17"/>
      <c r="P7" s="25"/>
    </row>
    <row r="8" spans="2:16" s="12" customFormat="1" ht="30" customHeight="1" x14ac:dyDescent="0.15">
      <c r="B8" s="24" t="s">
        <v>79</v>
      </c>
      <c r="C8" s="29" t="s">
        <v>69</v>
      </c>
      <c r="D8" s="28"/>
      <c r="E8" s="421"/>
      <c r="F8" s="421"/>
      <c r="G8" s="421"/>
      <c r="H8" s="421"/>
      <c r="I8" s="421"/>
      <c r="J8" s="421"/>
      <c r="K8" s="421"/>
      <c r="L8" s="421"/>
      <c r="M8" s="421"/>
      <c r="N8" s="421"/>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7" t="s">
        <v>76</v>
      </c>
      <c r="E11" s="418"/>
      <c r="F11" s="418"/>
      <c r="G11" s="418"/>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22" t="s">
        <v>75</v>
      </c>
      <c r="H13" s="422"/>
      <c r="I13" s="19"/>
      <c r="J13" s="417" t="s">
        <v>74</v>
      </c>
      <c r="K13" s="417"/>
      <c r="L13" s="417"/>
      <c r="M13" s="417"/>
      <c r="N13" s="417"/>
      <c r="O13" s="417"/>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7" t="s">
        <v>57</v>
      </c>
      <c r="H15" s="417"/>
      <c r="I15" s="417"/>
      <c r="J15" s="417" t="s">
        <v>73</v>
      </c>
      <c r="K15" s="417"/>
      <c r="L15" s="417"/>
      <c r="M15" s="417"/>
      <c r="N15" s="417"/>
      <c r="O15" s="417"/>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7" t="s">
        <v>71</v>
      </c>
      <c r="K17" s="417"/>
      <c r="L17" s="417"/>
      <c r="M17" s="417"/>
      <c r="N17" s="417"/>
      <c r="O17" s="417"/>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2" t="s">
        <v>70</v>
      </c>
      <c r="D19" s="413"/>
      <c r="E19" s="413"/>
      <c r="F19" s="413"/>
      <c r="G19" s="413"/>
      <c r="H19" s="413"/>
      <c r="I19" s="413"/>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4" t="s">
        <v>52</v>
      </c>
      <c r="I21" s="414"/>
      <c r="J21" s="414"/>
      <c r="K21" s="414"/>
      <c r="L21" s="414"/>
      <c r="M21" s="414"/>
      <c r="N21" s="414"/>
      <c r="O21" s="414"/>
      <c r="P21" s="415"/>
      <c r="S21" s="12" t="s">
        <v>69</v>
      </c>
    </row>
    <row r="22" spans="2:19" s="12" customFormat="1" ht="30" customHeight="1" x14ac:dyDescent="0.15">
      <c r="B22" s="15"/>
      <c r="C22" s="17"/>
      <c r="D22" s="17"/>
      <c r="E22" s="17"/>
      <c r="F22" s="17"/>
      <c r="G22" s="17"/>
      <c r="H22" s="414" t="s">
        <v>51</v>
      </c>
      <c r="I22" s="414"/>
      <c r="J22" s="414"/>
      <c r="K22" s="414"/>
      <c r="L22" s="414"/>
      <c r="M22" s="414"/>
      <c r="N22" s="414"/>
      <c r="O22" s="414"/>
      <c r="P22" s="21"/>
    </row>
    <row r="23" spans="2:19" s="12" customFormat="1" ht="30" customHeight="1" x14ac:dyDescent="0.15">
      <c r="B23" s="15" t="s">
        <v>68</v>
      </c>
      <c r="C23" s="19"/>
      <c r="D23" s="19"/>
      <c r="E23" s="19"/>
      <c r="F23" s="19"/>
      <c r="G23" s="19"/>
      <c r="H23" s="416" t="s">
        <v>50</v>
      </c>
      <c r="I23" s="416"/>
      <c r="J23" s="416"/>
      <c r="K23" s="416"/>
      <c r="L23" s="416"/>
      <c r="M23" s="416"/>
      <c r="N23" s="416"/>
      <c r="O23" s="416"/>
      <c r="P23" s="16"/>
    </row>
    <row r="24" spans="2:19" s="12" customFormat="1" ht="30" customHeight="1" x14ac:dyDescent="0.15">
      <c r="B24" s="18" t="s">
        <v>68</v>
      </c>
      <c r="C24" s="20"/>
      <c r="D24" s="20"/>
      <c r="E24" s="20"/>
      <c r="F24" s="20"/>
      <c r="G24" s="20"/>
      <c r="H24" s="411" t="s">
        <v>49</v>
      </c>
      <c r="I24" s="411"/>
      <c r="J24" s="411"/>
      <c r="K24" s="411"/>
      <c r="L24" s="411"/>
      <c r="M24" s="411"/>
      <c r="N24" s="411"/>
      <c r="O24" s="411"/>
      <c r="P24" s="16"/>
    </row>
    <row r="25" spans="2:19" s="12" customFormat="1" ht="30" customHeight="1" x14ac:dyDescent="0.15">
      <c r="B25" s="18"/>
      <c r="C25" s="19"/>
      <c r="D25" s="19"/>
      <c r="E25" s="19"/>
      <c r="F25" s="19"/>
      <c r="G25" s="19"/>
      <c r="H25" s="411" t="s">
        <v>48</v>
      </c>
      <c r="I25" s="411"/>
      <c r="J25" s="411"/>
      <c r="K25" s="411"/>
      <c r="L25" s="411"/>
      <c r="M25" s="411"/>
      <c r="N25" s="411"/>
      <c r="O25" s="411"/>
      <c r="P25" s="16"/>
    </row>
    <row r="26" spans="2:19" s="12" customFormat="1" ht="26.25" customHeight="1" x14ac:dyDescent="0.15">
      <c r="B26" s="18" t="s">
        <v>68</v>
      </c>
      <c r="C26" s="17" t="s">
        <v>68</v>
      </c>
      <c r="D26" s="17"/>
      <c r="E26" s="17"/>
      <c r="F26" s="17"/>
      <c r="G26" s="17"/>
      <c r="H26" s="411" t="s">
        <v>47</v>
      </c>
      <c r="I26" s="411"/>
      <c r="J26" s="411"/>
      <c r="K26" s="411"/>
      <c r="L26" s="411"/>
      <c r="M26" s="411"/>
      <c r="N26" s="411"/>
      <c r="O26" s="411"/>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3"/>
      <c r="E6" s="423"/>
      <c r="F6" s="423"/>
      <c r="G6" s="423"/>
      <c r="H6" s="423"/>
      <c r="I6" s="423"/>
      <c r="J6" s="423"/>
      <c r="K6" s="423"/>
      <c r="L6" s="423"/>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L12" sqref="AL12"/>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令和7年度GMDSS機器点検整備(徳島)(単価契約)(情通課)</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390" t="s">
        <v>51</v>
      </c>
      <c r="K20" s="390"/>
      <c r="L20" s="390"/>
      <c r="M20" s="390"/>
      <c r="N20" s="390"/>
      <c r="O20" s="390"/>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入札書（別紙様式1-２　単契） </vt:lpstr>
      <vt:lpstr>入札書（別紙様式１-1）</vt:lpstr>
      <vt:lpstr>内訳 </vt:lpstr>
      <vt:lpstr>（記載例）入札書（様式１-1）</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2025-01-31T12:58:44Z</cp:lastPrinted>
  <dcterms:created xsi:type="dcterms:W3CDTF">2005-01-11T06:07:52Z</dcterms:created>
  <dcterms:modified xsi:type="dcterms:W3CDTF">2025-01-31T12:58:47Z</dcterms:modified>
</cp:coreProperties>
</file>