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う009_令令和７年度トナーカートリッジほか９７点買入（単価契約）※サクッと -\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C21" i="3"/>
  <c r="B51" i="3" s="1"/>
  <c r="E8" i="9"/>
</calcChain>
</file>

<file path=xl/sharedStrings.xml><?xml version="1.0" encoding="utf-8"?>
<sst xmlns="http://schemas.openxmlformats.org/spreadsheetml/2006/main" count="309" uniqueCount="159">
  <si>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</si>
  <si>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</si>
  <si>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</si>
  <si>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</si>
  <si>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</si>
  <si>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</si>
  <si>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</si>
  <si>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</si>
  <si>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</si>
  <si>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</si>
  <si>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</si>
  <si>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</si>
  <si>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</si>
  <si>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</si>
  <si>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</si>
  <si>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</si>
  <si>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</si>
  <si>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</si>
  <si>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</si>
  <si>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</si>
  <si>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</si>
  <si>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</si>
  <si>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</si>
  <si>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</si>
  <si>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</si>
  <si>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</si>
  <si>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</si>
  <si>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</si>
  <si>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</si>
  <si>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</si>
  <si>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</si>
  <si>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</si>
  <si>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</si>
  <si>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</si>
  <si>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</si>
  <si>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</si>
  <si>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</si>
  <si>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</si>
  <si>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</si>
  <si>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</si>
  <si>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</si>
  <si>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</si>
  <si>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</si>
  <si>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</si>
  <si>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</si>
  <si>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</si>
  <si>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</si>
  <si>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</si>
  <si>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</si>
  <si>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</si>
  <si>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</si>
  <si>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</si>
  <si>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</si>
  <si>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</si>
  <si>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</si>
  <si>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</si>
  <si>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</si>
  <si>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</si>
  <si>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</si>
  <si>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</si>
  <si>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</si>
  <si>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</si>
  <si>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</si>
  <si>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</si>
  <si>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</si>
  <si>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</si>
  <si>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</si>
  <si>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</si>
  <si>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</si>
  <si>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</si>
  <si>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</si>
  <si>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</si>
  <si>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</si>
  <si>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</si>
  <si>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</si>
  <si>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</si>
  <si>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</si>
  <si>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</si>
  <si>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</si>
  <si>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</si>
  <si>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</si>
  <si>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</si>
  <si>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</si>
  <si>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</si>
  <si>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</si>
  <si>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</si>
  <si>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</si>
  <si>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</si>
  <si>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</si>
  <si>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</si>
  <si>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</si>
  <si>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</si>
  <si>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</si>
  <si>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</si>
  <si>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</si>
  <si>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</si>
  <si>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</si>
  <si>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</si>
  <si>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</si>
  <si>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</si>
  <si>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</si>
  <si>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</si>
  <si>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</si>
  <si>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</si>
  <si>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</si>
  <si>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</si>
  <si>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</si>
  <si>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</si>
  <si>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</si>
  <si>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</si>
  <si>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</si>
  <si>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</si>
  <si>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</si>
  <si>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</si>
  <si>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</si>
  <si>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</si>
  <si>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</si>
  <si>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</si>
  <si>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</si>
  <si>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</si>
  <si>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</si>
  <si>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</si>
  <si>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</si>
  <si>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</si>
  <si>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</si>
  <si>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</si>
  <si>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</si>
  <si>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</si>
  <si>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</si>
  <si>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</si>
  <si>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</si>
  <si>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</si>
  <si>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</si>
  <si>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</si>
  <si>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</si>
  <si>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</si>
  <si>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</si>
  <si>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</si>
  <si>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</si>
  <si>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</si>
  <si>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</si>
  <si>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</si>
  <si>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</si>
  <si>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</si>
  <si>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</si>
  <si>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</si>
  <si>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</si>
  <si>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</si>
  <si>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</si>
  <si>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</si>
  <si>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</si>
  <si>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</si>
  <si>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</si>
  <si>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</si>
  <si>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</si>
  <si>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</si>
  <si>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入札金額は、予定数量に対する総価とする。</t>
    <phoneticPr fontId="1"/>
  </si>
  <si>
    <t>令和７年度トナーカートリッジほか９７点買入（単価契約）</t>
    <phoneticPr fontId="1"/>
  </si>
  <si>
    <t>う９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</si>
</sst>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9"/>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38" fontId="47" fillId="0" borderId="4" xfId="4" quotePrefix="1" applyFont="1" applyFill="1" applyBorder="1" applyAlignment="1">
      <alignment horizontal="center" vertical="center"/>
    </xf>
    <xf numFmtId="38" fontId="47" fillId="0" borderId="4" xfId="4" applyFont="1" applyFill="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28" fillId="0" borderId="0" xfId="8" applyFont="1" applyBorder="1" applyAlignment="1">
      <alignment horizontal="left"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V4" sqref="V4"/>
    </sheetView>
  </sheetViews>
  <sheetFormatPr defaultRowHeight="13.5" x14ac:dyDescent="0.15"/>
  <cols>
    <col min="1" max="20" width="4.625" style="47" customWidth="1"/>
    <col min="21" max="24" width="9" style="47"/>
    <col min="25" max="16384" width="9" style="49"/>
  </cols>
  <sheetData>
    <row r="1" spans="1:25" ht="18.95" customHeight="1" x14ac:dyDescent="0.15">
      <c r="L1" s="48"/>
      <c r="O1" s="328" t="s">
        <v>11</v>
      </c>
      <c r="P1" s="328"/>
      <c r="Q1" s="328"/>
      <c r="R1" s="328"/>
      <c r="S1" s="328"/>
      <c r="U1" s="243" t="s">
        <v>123</v>
      </c>
      <c r="V1" s="243"/>
      <c r="W1" s="243"/>
      <c r="X1" s="243"/>
      <c r="Y1" s="244"/>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43" t="s">
        <v>122</v>
      </c>
      <c r="V2" s="283" t="s">
        <v>157</v>
      </c>
      <c r="W2" s="241"/>
      <c r="X2" s="241"/>
      <c r="Y2" s="242"/>
    </row>
    <row r="3" spans="1:25" ht="18" customHeight="1" x14ac:dyDescent="0.15">
      <c r="A3" s="50"/>
      <c r="U3" s="243" t="s">
        <v>124</v>
      </c>
      <c r="V3" s="241" t="s">
        <v>158</v>
      </c>
      <c r="W3" s="243"/>
      <c r="X3" s="243"/>
      <c r="Y3" s="244"/>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51" t="str">
        <f>V2</f>
        <v>令和７年度トナーカートリッジほか９７点買入（単価契約）</v>
      </c>
      <c r="D6" s="52"/>
      <c r="E6" s="52"/>
      <c r="F6" s="52"/>
      <c r="G6" s="52"/>
      <c r="H6" s="52"/>
      <c r="I6" s="52"/>
      <c r="J6" s="52"/>
      <c r="K6" s="52"/>
      <c r="L6" s="52"/>
      <c r="M6" s="52"/>
      <c r="N6" s="52"/>
      <c r="O6" s="52"/>
      <c r="P6" s="334" t="s">
        <v>14</v>
      </c>
      <c r="Q6" s="334"/>
      <c r="R6" s="334"/>
      <c r="S6" s="334"/>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29" t="s">
        <v>0</v>
      </c>
      <c r="I12" s="329"/>
      <c r="J12" s="330"/>
      <c r="K12" s="347"/>
      <c r="L12" s="347"/>
      <c r="M12" s="347"/>
      <c r="N12" s="347"/>
      <c r="O12" s="347"/>
      <c r="P12" s="347"/>
      <c r="Q12" s="347"/>
      <c r="R12" s="347"/>
      <c r="S12" s="53"/>
      <c r="T12" s="53"/>
    </row>
    <row r="13" spans="1:25" ht="18" customHeight="1" x14ac:dyDescent="0.15">
      <c r="B13" s="53"/>
      <c r="C13" s="53"/>
      <c r="D13" s="53"/>
      <c r="E13" s="53"/>
      <c r="F13" s="53"/>
      <c r="G13" s="53"/>
      <c r="H13" s="329" t="s">
        <v>1</v>
      </c>
      <c r="I13" s="329"/>
      <c r="J13" s="330"/>
      <c r="K13" s="331"/>
      <c r="L13" s="331"/>
      <c r="M13" s="331"/>
      <c r="N13" s="331"/>
      <c r="O13" s="331"/>
      <c r="P13" s="331"/>
      <c r="Q13" s="331"/>
      <c r="R13" s="331"/>
      <c r="S13" s="53"/>
      <c r="T13" s="53"/>
    </row>
    <row r="14" spans="1:25" ht="18" customHeight="1" x14ac:dyDescent="0.15">
      <c r="B14" s="53"/>
      <c r="C14" s="53"/>
      <c r="D14" s="53"/>
      <c r="E14" s="53"/>
      <c r="F14" s="53"/>
      <c r="G14" s="53"/>
      <c r="H14" s="329" t="s">
        <v>2</v>
      </c>
      <c r="I14" s="329"/>
      <c r="J14" s="330"/>
      <c r="K14" s="332"/>
      <c r="L14" s="332"/>
      <c r="M14" s="332"/>
      <c r="N14" s="332"/>
      <c r="O14" s="332"/>
      <c r="P14" s="332"/>
      <c r="Q14" s="332"/>
      <c r="R14" s="332"/>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37" t="s">
        <v>28</v>
      </c>
      <c r="I16" s="337"/>
      <c r="J16" s="337"/>
      <c r="K16" s="337"/>
      <c r="L16" s="337"/>
      <c r="M16" s="337"/>
      <c r="N16" s="337"/>
      <c r="O16" s="337"/>
      <c r="P16" s="337"/>
      <c r="Q16" s="337"/>
      <c r="R16" s="337"/>
      <c r="S16" s="337"/>
      <c r="T16" s="53"/>
    </row>
    <row r="17" spans="1:20" ht="18" customHeight="1" x14ac:dyDescent="0.15">
      <c r="B17" s="53"/>
      <c r="C17" s="53"/>
      <c r="D17" s="53"/>
      <c r="E17" s="53"/>
      <c r="F17" s="53"/>
      <c r="G17" s="53"/>
      <c r="H17" s="337" t="s">
        <v>29</v>
      </c>
      <c r="I17" s="337"/>
      <c r="J17" s="337"/>
      <c r="K17" s="337"/>
      <c r="L17" s="337"/>
      <c r="M17" s="337"/>
      <c r="N17" s="337"/>
      <c r="O17" s="337"/>
      <c r="P17" s="337"/>
      <c r="Q17" s="337"/>
      <c r="R17" s="337"/>
      <c r="S17" s="337"/>
      <c r="T17" s="53"/>
    </row>
    <row r="18" spans="1:20" ht="18" customHeight="1" x14ac:dyDescent="0.15">
      <c r="B18" s="53"/>
      <c r="C18" s="53"/>
      <c r="D18" s="53"/>
      <c r="E18" s="53"/>
      <c r="F18" s="53"/>
      <c r="G18" s="53"/>
      <c r="H18" s="337" t="s">
        <v>30</v>
      </c>
      <c r="I18" s="337"/>
      <c r="J18" s="337"/>
      <c r="K18" s="337"/>
      <c r="L18" s="337"/>
      <c r="M18" s="337"/>
      <c r="N18" s="337"/>
      <c r="O18" s="337"/>
      <c r="P18" s="337"/>
      <c r="Q18" s="337"/>
      <c r="R18" s="337"/>
      <c r="S18" s="337"/>
      <c r="T18" s="53"/>
    </row>
    <row r="19" spans="1:20" ht="18" customHeight="1" x14ac:dyDescent="0.15">
      <c r="B19" s="53"/>
      <c r="C19" s="53"/>
      <c r="D19" s="53"/>
      <c r="E19" s="53"/>
      <c r="F19" s="53"/>
      <c r="G19" s="53"/>
      <c r="H19" s="337" t="s">
        <v>31</v>
      </c>
      <c r="I19" s="337"/>
      <c r="J19" s="337"/>
      <c r="K19" s="337"/>
      <c r="L19" s="337"/>
      <c r="M19" s="337"/>
      <c r="N19" s="337"/>
      <c r="O19" s="337"/>
      <c r="P19" s="337"/>
      <c r="Q19" s="337"/>
      <c r="R19" s="337"/>
      <c r="S19" s="337"/>
      <c r="T19" s="53"/>
    </row>
    <row r="20" spans="1:20" ht="18" customHeight="1" x14ac:dyDescent="0.15">
      <c r="B20" s="53"/>
      <c r="C20" s="53"/>
      <c r="D20" s="53"/>
      <c r="E20" s="53"/>
      <c r="F20" s="53"/>
      <c r="G20" s="53"/>
      <c r="H20" s="337" t="s">
        <v>32</v>
      </c>
      <c r="I20" s="337"/>
      <c r="J20" s="337"/>
      <c r="K20" s="337"/>
      <c r="L20" s="337"/>
      <c r="M20" s="337"/>
      <c r="N20" s="337"/>
      <c r="O20" s="337"/>
      <c r="P20" s="337"/>
      <c r="Q20" s="337"/>
      <c r="R20" s="337"/>
      <c r="S20" s="337"/>
      <c r="T20" s="53"/>
    </row>
    <row r="21" spans="1:20" ht="18" customHeight="1" x14ac:dyDescent="0.15">
      <c r="B21" s="53"/>
      <c r="C21" s="53"/>
      <c r="D21" s="53"/>
      <c r="E21" s="53"/>
      <c r="F21" s="53"/>
      <c r="G21" s="53"/>
      <c r="H21" s="337" t="s">
        <v>33</v>
      </c>
      <c r="I21" s="337"/>
      <c r="J21" s="337"/>
      <c r="K21" s="337"/>
      <c r="L21" s="337"/>
      <c r="M21" s="337"/>
      <c r="N21" s="337"/>
      <c r="O21" s="337"/>
      <c r="P21" s="337"/>
      <c r="Q21" s="337"/>
      <c r="R21" s="337"/>
      <c r="S21" s="337"/>
      <c r="T21" s="53"/>
    </row>
    <row r="22" spans="1:20" ht="18.95" customHeight="1" x14ac:dyDescent="0.15">
      <c r="A22" s="59"/>
      <c r="B22" s="60"/>
      <c r="C22" s="60"/>
      <c r="D22" s="60"/>
      <c r="E22" s="60"/>
      <c r="F22" s="60"/>
      <c r="G22" s="60"/>
      <c r="H22" s="344"/>
      <c r="I22" s="344"/>
      <c r="J22" s="345"/>
      <c r="K22" s="346"/>
      <c r="L22" s="346"/>
      <c r="M22" s="346"/>
      <c r="N22" s="346"/>
      <c r="O22" s="346"/>
      <c r="P22" s="346"/>
      <c r="Q22" s="346"/>
      <c r="R22" s="346"/>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53"/>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40" t="s">
        <v>12</v>
      </c>
      <c r="C38" s="340"/>
      <c r="D38" s="340"/>
      <c r="E38" s="340"/>
      <c r="F38" s="340"/>
      <c r="G38" s="340"/>
      <c r="H38" s="340"/>
      <c r="I38" s="340"/>
      <c r="J38" s="340"/>
      <c r="K38" s="340"/>
      <c r="L38" s="340"/>
      <c r="M38" s="340"/>
      <c r="N38" s="340"/>
      <c r="O38" s="340"/>
      <c r="P38" s="340"/>
      <c r="Q38" s="340"/>
      <c r="R38" s="340"/>
      <c r="S38" s="340"/>
      <c r="T38" s="53"/>
    </row>
    <row r="39" spans="1:20" ht="18.95" customHeight="1" x14ac:dyDescent="0.15">
      <c r="A39" s="72" t="s">
        <v>17</v>
      </c>
      <c r="B39" s="338" t="s">
        <v>13</v>
      </c>
      <c r="C39" s="338"/>
      <c r="D39" s="338"/>
      <c r="E39" s="338"/>
      <c r="F39" s="338"/>
      <c r="G39" s="338"/>
      <c r="H39" s="338"/>
      <c r="I39" s="338"/>
      <c r="J39" s="338"/>
      <c r="K39" s="338"/>
      <c r="L39" s="338"/>
      <c r="M39" s="338"/>
      <c r="N39" s="338"/>
      <c r="O39" s="338"/>
      <c r="P39" s="338"/>
      <c r="Q39" s="338"/>
      <c r="R39" s="338"/>
      <c r="S39" s="338"/>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53"/>
    </row>
    <row r="42" spans="1:20" ht="12" customHeight="1" thickBot="1" x14ac:dyDescent="0.2">
      <c r="A42" s="73"/>
      <c r="T42" s="53"/>
    </row>
    <row r="43" spans="1:20" ht="21.95" customHeight="1" x14ac:dyDescent="0.15">
      <c r="A43" s="53"/>
      <c r="G43" s="354" t="s">
        <v>22</v>
      </c>
      <c r="H43" s="355"/>
      <c r="I43" s="356"/>
      <c r="J43" s="357"/>
      <c r="K43" s="357"/>
      <c r="L43" s="357"/>
      <c r="M43" s="357"/>
      <c r="N43" s="357"/>
      <c r="O43" s="357"/>
      <c r="P43" s="357"/>
      <c r="Q43" s="357"/>
      <c r="R43" s="357"/>
      <c r="S43" s="358"/>
      <c r="T43" s="53"/>
    </row>
    <row r="44" spans="1:20" ht="21.95" customHeight="1" x14ac:dyDescent="0.15">
      <c r="A44" s="53"/>
      <c r="G44" s="359" t="s">
        <v>25</v>
      </c>
      <c r="H44" s="360"/>
      <c r="I44" s="361"/>
      <c r="J44" s="77" t="s">
        <v>23</v>
      </c>
      <c r="K44" s="362"/>
      <c r="L44" s="362"/>
      <c r="M44" s="362"/>
      <c r="N44" s="363"/>
      <c r="O44" s="78" t="s">
        <v>24</v>
      </c>
      <c r="P44" s="364"/>
      <c r="Q44" s="364"/>
      <c r="R44" s="364"/>
      <c r="S44" s="365"/>
      <c r="T44" s="53"/>
    </row>
    <row r="45" spans="1:20" ht="21.95" customHeight="1" thickBot="1" x14ac:dyDescent="0.2">
      <c r="A45" s="53"/>
      <c r="B45" s="53"/>
      <c r="C45" s="53"/>
      <c r="D45" s="53"/>
      <c r="E45" s="53"/>
      <c r="F45" s="53"/>
      <c r="G45" s="348" t="s">
        <v>21</v>
      </c>
      <c r="H45" s="349"/>
      <c r="I45" s="350"/>
      <c r="J45" s="351"/>
      <c r="K45" s="352"/>
      <c r="L45" s="352"/>
      <c r="M45" s="352"/>
      <c r="N45" s="352"/>
      <c r="O45" s="352"/>
      <c r="P45" s="352"/>
      <c r="Q45" s="352"/>
      <c r="R45" s="352"/>
      <c r="S45" s="353"/>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4" t="s">
        <v>133</v>
      </c>
      <c r="B3" s="454"/>
      <c r="C3" s="454"/>
      <c r="D3" s="454"/>
      <c r="E3" s="454"/>
      <c r="F3" s="454"/>
      <c r="G3" s="454"/>
      <c r="H3" s="454"/>
      <c r="I3" s="454"/>
    </row>
    <row r="4" spans="1:9" ht="36" customHeight="1" x14ac:dyDescent="0.15"/>
    <row r="5" spans="1:9" ht="23.25" customHeight="1" x14ac:dyDescent="0.15">
      <c r="B5" s="455" t="str">
        <f>"｢"&amp;'電子入札参加　確認書（様式１）'!V2&amp;"｣"</f>
        <v>｢令和７年度トナーカートリッジほか９７点買入（単価契約）｣</v>
      </c>
      <c r="C5" s="455"/>
      <c r="D5" s="455"/>
      <c r="E5" s="455"/>
      <c r="F5" s="455"/>
      <c r="G5" s="455"/>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4" sqref="D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7" t="s">
        <v>120</v>
      </c>
      <c r="B2" s="367"/>
      <c r="C2" s="367"/>
      <c r="D2" s="367"/>
      <c r="E2" s="367"/>
      <c r="F2" s="367"/>
      <c r="G2" s="367"/>
      <c r="H2" s="367"/>
      <c r="I2" s="367"/>
      <c r="J2" s="367"/>
      <c r="K2" s="367"/>
      <c r="L2" s="367"/>
      <c r="M2" s="367"/>
      <c r="O2" s="281" t="s">
        <v>149</v>
      </c>
    </row>
    <row r="3" spans="1:15" ht="22.5" customHeight="1" x14ac:dyDescent="0.15">
      <c r="A3" s="81" t="s">
        <v>112</v>
      </c>
      <c r="D3" s="368" t="str">
        <f>'電子入札参加　確認書（様式１）'!C6</f>
        <v>令和７年度トナーカートリッジほか９７点買入（単価契約）</v>
      </c>
      <c r="E3" s="369"/>
      <c r="F3" s="369"/>
      <c r="G3" s="369"/>
      <c r="H3" s="369"/>
      <c r="I3" s="369"/>
      <c r="J3" s="369"/>
      <c r="K3" s="369"/>
      <c r="L3" s="369"/>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0">
        <f>'電子入札参加　確認書（様式１）'!C6:O6</f>
        <v>0</v>
      </c>
      <c r="F8" s="370"/>
      <c r="G8" s="370"/>
      <c r="H8" s="370"/>
      <c r="I8" s="370"/>
      <c r="J8" s="370"/>
      <c r="K8" s="370"/>
      <c r="L8" s="370"/>
      <c r="O8" s="282" t="s">
        <v>150</v>
      </c>
    </row>
    <row r="9" spans="1:15" ht="20.25" customHeight="1" x14ac:dyDescent="0.15">
      <c r="B9" s="79" t="s">
        <v>99</v>
      </c>
      <c r="E9" s="366"/>
      <c r="F9" s="366"/>
      <c r="G9" s="366"/>
      <c r="H9" s="366"/>
      <c r="I9" s="366"/>
      <c r="J9" s="366"/>
      <c r="K9" s="366"/>
      <c r="L9" s="366"/>
    </row>
    <row r="10" spans="1:15" ht="20.25" customHeight="1" x14ac:dyDescent="0.15">
      <c r="B10" s="79" t="s">
        <v>100</v>
      </c>
      <c r="E10" s="366"/>
      <c r="F10" s="366"/>
      <c r="G10" s="366"/>
      <c r="H10" s="366"/>
      <c r="I10" s="366"/>
      <c r="J10" s="366"/>
      <c r="K10" s="366"/>
      <c r="L10" s="366"/>
      <c r="O10" s="282" t="s">
        <v>151</v>
      </c>
    </row>
    <row r="11" spans="1:15" ht="20.25" customHeight="1" x14ac:dyDescent="0.15">
      <c r="B11" s="79" t="s">
        <v>101</v>
      </c>
      <c r="E11" s="366"/>
      <c r="F11" s="366"/>
      <c r="G11" s="366"/>
      <c r="H11" s="366"/>
      <c r="I11" s="366"/>
      <c r="J11" s="366"/>
      <c r="K11" s="366"/>
      <c r="L11" s="366"/>
    </row>
    <row r="12" spans="1:15" ht="20.25" customHeight="1" x14ac:dyDescent="0.15">
      <c r="B12" s="79" t="s">
        <v>71</v>
      </c>
      <c r="E12" s="366"/>
      <c r="F12" s="366"/>
      <c r="G12" s="366"/>
      <c r="H12" s="366"/>
      <c r="I12" s="366"/>
      <c r="J12" s="366"/>
      <c r="K12" s="366"/>
      <c r="L12" s="366"/>
    </row>
    <row r="13" spans="1:15" ht="20.25" customHeight="1" x14ac:dyDescent="0.15">
      <c r="B13" s="79" t="s">
        <v>102</v>
      </c>
      <c r="E13" s="366"/>
      <c r="F13" s="366"/>
      <c r="G13" s="366"/>
      <c r="H13" s="366"/>
      <c r="I13" s="366"/>
      <c r="J13" s="366"/>
      <c r="K13" s="366"/>
      <c r="L13" s="366"/>
    </row>
    <row r="14" spans="1:15" ht="20.25" customHeight="1" x14ac:dyDescent="0.15">
      <c r="B14" s="79" t="s">
        <v>103</v>
      </c>
      <c r="E14" s="366"/>
      <c r="F14" s="366"/>
      <c r="G14" s="366"/>
      <c r="H14" s="366"/>
      <c r="I14" s="366"/>
      <c r="J14" s="366"/>
      <c r="K14" s="366"/>
      <c r="L14" s="366"/>
      <c r="O14" s="282" t="s">
        <v>152</v>
      </c>
    </row>
    <row r="15" spans="1:15" ht="20.25" customHeight="1" x14ac:dyDescent="0.15"/>
    <row r="16" spans="1:15" ht="20.25" customHeight="1" x14ac:dyDescent="0.15">
      <c r="B16" s="79" t="s">
        <v>104</v>
      </c>
    </row>
    <row r="17" spans="2:15" ht="20.25" customHeight="1" x14ac:dyDescent="0.15">
      <c r="B17" s="79" t="s">
        <v>85</v>
      </c>
      <c r="E17" s="366"/>
      <c r="F17" s="366"/>
      <c r="G17" s="366"/>
      <c r="H17" s="366"/>
      <c r="I17" s="366"/>
      <c r="J17" s="366"/>
      <c r="K17" s="366"/>
      <c r="L17" s="366"/>
      <c r="O17" s="282" t="s">
        <v>153</v>
      </c>
    </row>
    <row r="18" spans="2:15" ht="20.25" customHeight="1" x14ac:dyDescent="0.15">
      <c r="B18" s="79" t="s">
        <v>105</v>
      </c>
      <c r="E18" s="366"/>
      <c r="F18" s="366"/>
      <c r="G18" s="366"/>
      <c r="H18" s="366"/>
      <c r="I18" s="366"/>
      <c r="J18" s="366"/>
      <c r="K18" s="366"/>
      <c r="L18" s="366"/>
    </row>
    <row r="19" spans="2:15" ht="20.25" customHeight="1" x14ac:dyDescent="0.15">
      <c r="B19" s="79" t="s">
        <v>106</v>
      </c>
      <c r="E19" s="366"/>
      <c r="F19" s="366"/>
      <c r="G19" s="366"/>
      <c r="H19" s="366"/>
      <c r="I19" s="366"/>
      <c r="J19" s="366"/>
      <c r="K19" s="366"/>
      <c r="L19" s="366"/>
    </row>
    <row r="20" spans="2:15" ht="20.25" customHeight="1" x14ac:dyDescent="0.15">
      <c r="B20" s="79"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81" t="s">
        <v>119</v>
      </c>
      <c r="G23" s="366"/>
      <c r="H23" s="366"/>
      <c r="I23" s="366"/>
      <c r="J23" s="366"/>
      <c r="K23" s="366"/>
      <c r="L23" s="366"/>
      <c r="M23" s="366"/>
      <c r="O23" s="282" t="s">
        <v>154</v>
      </c>
    </row>
    <row r="24" spans="2:15" ht="19.5" customHeight="1" x14ac:dyDescent="0.15">
      <c r="F24" s="83" t="s">
        <v>74</v>
      </c>
      <c r="G24" s="366"/>
      <c r="H24" s="366"/>
      <c r="I24" s="366"/>
      <c r="J24" s="366"/>
      <c r="K24" s="366"/>
      <c r="L24" s="366"/>
      <c r="M24" s="366"/>
    </row>
    <row r="25" spans="2:15" ht="19.5" customHeight="1" x14ac:dyDescent="0.15">
      <c r="F25" s="83" t="s">
        <v>99</v>
      </c>
      <c r="G25" s="366"/>
      <c r="H25" s="366"/>
      <c r="I25" s="366"/>
      <c r="J25" s="366"/>
      <c r="K25" s="366"/>
      <c r="L25" s="366"/>
      <c r="M25" s="366"/>
    </row>
    <row r="26" spans="2:15" ht="19.5" customHeight="1" x14ac:dyDescent="0.15">
      <c r="F26" s="83" t="s">
        <v>109</v>
      </c>
      <c r="G26" s="366"/>
      <c r="H26" s="366"/>
      <c r="I26" s="366"/>
      <c r="J26" s="366"/>
      <c r="K26" s="366"/>
      <c r="L26" s="366"/>
      <c r="M26" s="366"/>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う９</v>
      </c>
    </row>
    <row r="2" spans="1:12" ht="14.25" x14ac:dyDescent="0.15">
      <c r="A2" s="94"/>
    </row>
    <row r="3" spans="1:12" ht="27" customHeight="1" x14ac:dyDescent="0.15">
      <c r="A3" s="94"/>
    </row>
    <row r="4" spans="1:12" ht="27" customHeight="1" x14ac:dyDescent="0.15">
      <c r="A4" s="94"/>
    </row>
    <row r="5" spans="1:12" ht="18.75" x14ac:dyDescent="0.15">
      <c r="A5" s="376" t="s">
        <v>63</v>
      </c>
      <c r="B5" s="377"/>
      <c r="C5" s="377"/>
      <c r="D5" s="377"/>
      <c r="E5" s="377"/>
      <c r="F5" s="377"/>
    </row>
    <row r="6" spans="1:12" ht="14.25" x14ac:dyDescent="0.15">
      <c r="A6" s="95"/>
    </row>
    <row r="7" spans="1:12" ht="14.25" x14ac:dyDescent="0.15">
      <c r="A7" s="95"/>
    </row>
    <row r="8" spans="1:12" ht="13.5" customHeight="1" x14ac:dyDescent="0.15">
      <c r="E8" s="381" t="s">
        <v>121</v>
      </c>
      <c r="F8" s="381"/>
    </row>
    <row r="9" spans="1:12" ht="14.25" x14ac:dyDescent="0.15">
      <c r="A9" s="96"/>
    </row>
    <row r="10" spans="1:12" ht="14.25" x14ac:dyDescent="0.15">
      <c r="A10" s="113" t="s">
        <v>62</v>
      </c>
      <c r="B10" s="114"/>
      <c r="C10" s="114"/>
    </row>
    <row r="11" spans="1:12" x14ac:dyDescent="0.15">
      <c r="A11" s="378" t="s">
        <v>61</v>
      </c>
      <c r="B11" s="377"/>
      <c r="C11" s="98"/>
      <c r="D11" s="98"/>
    </row>
    <row r="12" spans="1:12" ht="23.25" customHeight="1" x14ac:dyDescent="0.15">
      <c r="A12" s="379" t="s">
        <v>60</v>
      </c>
      <c r="B12" s="380"/>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82"/>
      <c r="E16" s="382"/>
      <c r="F16" s="382"/>
    </row>
    <row r="17" spans="1:8" ht="30.75" customHeight="1" x14ac:dyDescent="0.15">
      <c r="B17" s="98"/>
      <c r="C17" s="115" t="s">
        <v>57</v>
      </c>
      <c r="D17" s="382"/>
      <c r="E17" s="382"/>
      <c r="F17" s="382"/>
    </row>
    <row r="18" spans="1:8" ht="30.75" customHeight="1" x14ac:dyDescent="0.15">
      <c r="A18" s="94"/>
      <c r="C18" s="113" t="s">
        <v>56</v>
      </c>
      <c r="D18" s="382"/>
      <c r="E18" s="382"/>
      <c r="F18" s="382"/>
    </row>
    <row r="19" spans="1:8" ht="14.25" x14ac:dyDescent="0.15">
      <c r="A19" s="94"/>
    </row>
    <row r="20" spans="1:8" ht="14.25" x14ac:dyDescent="0.15">
      <c r="A20" s="94"/>
    </row>
    <row r="21" spans="1:8" ht="54.75" customHeight="1" x14ac:dyDescent="0.15">
      <c r="A21" s="383" t="s">
        <v>55</v>
      </c>
      <c r="B21" s="383"/>
      <c r="C21" s="385" t="str">
        <f>'電子入札参加　確認書（様式１）'!C6</f>
        <v>令和７年度トナーカートリッジほか９７点買入（単価契約）</v>
      </c>
      <c r="D21" s="386"/>
      <c r="E21" s="386"/>
      <c r="F21" s="100" t="s">
        <v>54</v>
      </c>
      <c r="H21" s="101"/>
    </row>
    <row r="22" spans="1:8" ht="13.5" customHeight="1" x14ac:dyDescent="0.15">
      <c r="A22" s="384" t="s">
        <v>53</v>
      </c>
      <c r="B22" s="384"/>
      <c r="C22" s="384"/>
      <c r="D22" s="384"/>
      <c r="E22" s="384"/>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8" t="s">
        <v>46</v>
      </c>
      <c r="B48" s="377"/>
    </row>
    <row r="49" spans="1:6" ht="14.25" x14ac:dyDescent="0.15">
      <c r="A49" s="94"/>
    </row>
    <row r="50" spans="1:6" ht="14.25" x14ac:dyDescent="0.15">
      <c r="A50" s="94"/>
    </row>
    <row r="51" spans="1:6" ht="29.25" customHeight="1" x14ac:dyDescent="0.15">
      <c r="A51" s="103" t="s">
        <v>45</v>
      </c>
      <c r="B51" s="371" t="str">
        <f>C21</f>
        <v>令和７年度トナーカートリッジほか９７点買入（単価契約）</v>
      </c>
      <c r="C51" s="371"/>
      <c r="D51" s="371"/>
    </row>
    <row r="52" spans="1:6" ht="15" thickBot="1" x14ac:dyDescent="0.2">
      <c r="A52" s="94"/>
    </row>
    <row r="53" spans="1:6" ht="13.5" customHeight="1" x14ac:dyDescent="0.15">
      <c r="A53" s="374"/>
      <c r="B53" s="374" t="s">
        <v>44</v>
      </c>
      <c r="C53" s="374" t="s">
        <v>43</v>
      </c>
      <c r="D53" s="374" t="s">
        <v>42</v>
      </c>
      <c r="E53" s="104" t="s">
        <v>41</v>
      </c>
      <c r="F53" s="374" t="s">
        <v>40</v>
      </c>
    </row>
    <row r="54" spans="1:6" ht="14.25" customHeight="1" thickBot="1" x14ac:dyDescent="0.2">
      <c r="A54" s="375"/>
      <c r="B54" s="375"/>
      <c r="C54" s="375"/>
      <c r="D54" s="375"/>
      <c r="E54" s="105" t="s">
        <v>39</v>
      </c>
      <c r="F54" s="375"/>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72" t="s">
        <v>37</v>
      </c>
      <c r="B68" s="373"/>
      <c r="C68" s="373"/>
      <c r="D68" s="373"/>
      <c r="E68" s="373"/>
      <c r="F68" s="373"/>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85" zoomScaleNormal="100" zoomScaleSheetLayoutView="85" workbookViewId="0">
      <selection activeCell="P7" sqref="P7"/>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98" t="s">
        <v>92</v>
      </c>
      <c r="C1" s="398"/>
      <c r="D1" s="39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99" t="s">
        <v>82</v>
      </c>
      <c r="F4" s="399"/>
      <c r="G4" s="399"/>
      <c r="H4" s="399"/>
      <c r="I4" s="399"/>
      <c r="J4" s="399"/>
      <c r="K4" s="399"/>
      <c r="L4" s="399"/>
      <c r="M4" s="39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402"/>
      <c r="E6" s="402"/>
      <c r="F6" s="402"/>
      <c r="G6" s="402"/>
      <c r="H6" s="402"/>
      <c r="I6" s="402"/>
      <c r="J6" s="402"/>
      <c r="K6" s="402"/>
      <c r="L6" s="402"/>
      <c r="M6" s="133" t="s">
        <v>80</v>
      </c>
      <c r="N6" s="134"/>
      <c r="O6" s="135"/>
      <c r="P6" s="136"/>
    </row>
    <row r="7" spans="2:16" s="120" customFormat="1" ht="54.75" customHeight="1" x14ac:dyDescent="0.15">
      <c r="B7" s="126"/>
      <c r="C7" s="132"/>
      <c r="D7" s="404" t="s">
        <v>157</v>
      </c>
      <c r="E7" s="405"/>
      <c r="F7" s="405"/>
      <c r="G7" s="405"/>
      <c r="H7" s="405"/>
      <c r="I7" s="405"/>
      <c r="J7" s="405"/>
      <c r="K7" s="405"/>
      <c r="L7" s="405"/>
      <c r="M7" s="133"/>
      <c r="N7" s="134"/>
      <c r="O7" s="135"/>
      <c r="P7" s="136"/>
    </row>
    <row r="8" spans="2:16" s="141" customFormat="1" ht="42" customHeight="1" x14ac:dyDescent="0.15">
      <c r="B8" s="137"/>
      <c r="C8" s="138" t="s">
        <v>79</v>
      </c>
      <c r="D8" s="138"/>
      <c r="E8" s="403" t="s">
        <v>156</v>
      </c>
      <c r="F8" s="403"/>
      <c r="G8" s="403"/>
      <c r="H8" s="403"/>
      <c r="I8" s="403"/>
      <c r="J8" s="403"/>
      <c r="K8" s="403"/>
      <c r="L8" s="403"/>
      <c r="M8" s="403"/>
      <c r="N8" s="403"/>
      <c r="O8" s="139"/>
      <c r="P8" s="140"/>
    </row>
    <row r="9" spans="2:16" s="141" customFormat="1" ht="30" customHeight="1" x14ac:dyDescent="0.15">
      <c r="B9" s="137" t="s">
        <v>78</v>
      </c>
      <c r="C9" s="138" t="s">
        <v>69</v>
      </c>
      <c r="D9" s="142"/>
      <c r="E9" s="400"/>
      <c r="F9" s="400"/>
      <c r="G9" s="400"/>
      <c r="H9" s="400"/>
      <c r="I9" s="400"/>
      <c r="J9" s="400"/>
      <c r="K9" s="400"/>
      <c r="L9" s="400"/>
      <c r="M9" s="400"/>
      <c r="N9" s="40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89" t="s">
        <v>75</v>
      </c>
      <c r="E12" s="390"/>
      <c r="F12" s="390"/>
      <c r="G12" s="390"/>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401" t="s">
        <v>74</v>
      </c>
      <c r="H14" s="401"/>
      <c r="I14" s="389"/>
      <c r="J14" s="390"/>
      <c r="K14" s="390"/>
      <c r="L14" s="390"/>
      <c r="M14" s="390"/>
      <c r="N14" s="390"/>
      <c r="O14" s="390"/>
      <c r="P14" s="391"/>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87" t="s">
        <v>57</v>
      </c>
      <c r="H16" s="388"/>
      <c r="I16" s="389"/>
      <c r="J16" s="390"/>
      <c r="K16" s="390"/>
      <c r="L16" s="390"/>
      <c r="M16" s="390"/>
      <c r="N16" s="390"/>
      <c r="O16" s="390"/>
      <c r="P16" s="391"/>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87" t="s">
        <v>71</v>
      </c>
      <c r="H18" s="388"/>
      <c r="I18" s="389"/>
      <c r="J18" s="390"/>
      <c r="K18" s="390"/>
      <c r="L18" s="390"/>
      <c r="M18" s="390"/>
      <c r="N18" s="390"/>
      <c r="O18" s="390"/>
      <c r="P18" s="391"/>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3" t="s">
        <v>70</v>
      </c>
      <c r="D20" s="394"/>
      <c r="E20" s="394"/>
      <c r="F20" s="394"/>
      <c r="G20" s="394"/>
      <c r="H20" s="394"/>
      <c r="I20" s="394"/>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395" t="s">
        <v>52</v>
      </c>
      <c r="I22" s="395"/>
      <c r="J22" s="395"/>
      <c r="K22" s="395"/>
      <c r="L22" s="395"/>
      <c r="M22" s="395"/>
      <c r="N22" s="395"/>
      <c r="O22" s="395"/>
      <c r="P22" s="396"/>
    </row>
    <row r="23" spans="2:16" s="141" customFormat="1" ht="30" customHeight="1" x14ac:dyDescent="0.15">
      <c r="B23" s="145"/>
      <c r="C23" s="139"/>
      <c r="D23" s="139"/>
      <c r="E23" s="139"/>
      <c r="F23" s="139"/>
      <c r="G23" s="139"/>
      <c r="H23" s="395" t="s">
        <v>51</v>
      </c>
      <c r="I23" s="395"/>
      <c r="J23" s="395"/>
      <c r="K23" s="395"/>
      <c r="L23" s="395"/>
      <c r="M23" s="395"/>
      <c r="N23" s="395"/>
      <c r="O23" s="395"/>
      <c r="P23" s="165"/>
    </row>
    <row r="24" spans="2:16" s="141" customFormat="1" ht="30" customHeight="1" x14ac:dyDescent="0.15">
      <c r="B24" s="145" t="s">
        <v>68</v>
      </c>
      <c r="C24" s="143"/>
      <c r="D24" s="143"/>
      <c r="E24" s="143"/>
      <c r="F24" s="143"/>
      <c r="G24" s="143"/>
      <c r="H24" s="397" t="s">
        <v>50</v>
      </c>
      <c r="I24" s="397"/>
      <c r="J24" s="397"/>
      <c r="K24" s="397"/>
      <c r="L24" s="397"/>
      <c r="M24" s="397"/>
      <c r="N24" s="397"/>
      <c r="O24" s="397"/>
      <c r="P24" s="166"/>
    </row>
    <row r="25" spans="2:16" s="141" customFormat="1" ht="30" customHeight="1" x14ac:dyDescent="0.15">
      <c r="B25" s="149" t="s">
        <v>68</v>
      </c>
      <c r="C25" s="135"/>
      <c r="D25" s="135"/>
      <c r="E25" s="135"/>
      <c r="F25" s="135"/>
      <c r="G25" s="135"/>
      <c r="H25" s="392" t="s">
        <v>49</v>
      </c>
      <c r="I25" s="392"/>
      <c r="J25" s="392"/>
      <c r="K25" s="392"/>
      <c r="L25" s="392"/>
      <c r="M25" s="392"/>
      <c r="N25" s="392"/>
      <c r="O25" s="392"/>
      <c r="P25" s="166"/>
    </row>
    <row r="26" spans="2:16" s="141" customFormat="1" ht="30" customHeight="1" x14ac:dyDescent="0.15">
      <c r="B26" s="149"/>
      <c r="C26" s="143"/>
      <c r="D26" s="143"/>
      <c r="E26" s="143"/>
      <c r="F26" s="143"/>
      <c r="G26" s="143"/>
      <c r="H26" s="392" t="s">
        <v>48</v>
      </c>
      <c r="I26" s="392"/>
      <c r="J26" s="392"/>
      <c r="K26" s="392"/>
      <c r="L26" s="392"/>
      <c r="M26" s="392"/>
      <c r="N26" s="392"/>
      <c r="O26" s="392"/>
      <c r="P26" s="166"/>
    </row>
    <row r="27" spans="2:16" s="141" customFormat="1" ht="26.25" customHeight="1" x14ac:dyDescent="0.15">
      <c r="B27" s="149" t="s">
        <v>68</v>
      </c>
      <c r="C27" s="139" t="s">
        <v>68</v>
      </c>
      <c r="D27" s="139"/>
      <c r="E27" s="139"/>
      <c r="F27" s="139"/>
      <c r="G27" s="139"/>
      <c r="H27" s="392" t="s">
        <v>47</v>
      </c>
      <c r="I27" s="392"/>
      <c r="J27" s="392"/>
      <c r="K27" s="392"/>
      <c r="L27" s="392"/>
      <c r="M27" s="392"/>
      <c r="N27" s="392"/>
      <c r="O27" s="392"/>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20">
    <mergeCell ref="B1:D1"/>
    <mergeCell ref="E4:M4"/>
    <mergeCell ref="E9:N9"/>
    <mergeCell ref="G14:H14"/>
    <mergeCell ref="D6:L6"/>
    <mergeCell ref="E8:N8"/>
    <mergeCell ref="D12:G12"/>
    <mergeCell ref="I14:P14"/>
    <mergeCell ref="D7:L7"/>
    <mergeCell ref="G16:H16"/>
    <mergeCell ref="G18:H18"/>
    <mergeCell ref="I16:P16"/>
    <mergeCell ref="I18:P1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4"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6" t="s">
        <v>125</v>
      </c>
      <c r="C2" s="406"/>
      <c r="D2" s="406"/>
      <c r="E2" s="406"/>
      <c r="F2" s="406"/>
      <c r="G2" s="406"/>
      <c r="H2" s="406"/>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7" t="s">
        <v>155</v>
      </c>
      <c r="B30" s="408"/>
      <c r="C30" s="408"/>
      <c r="D30" s="408"/>
      <c r="E30" s="408"/>
      <c r="F30" s="409"/>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4" customWidth="1"/>
    <col min="2" max="2" width="6.5" style="284" customWidth="1"/>
    <col min="3" max="16" width="5.625" style="284" customWidth="1"/>
    <col min="17" max="16384" width="9" style="284"/>
  </cols>
  <sheetData>
    <row r="1" spans="2:16" s="312" customFormat="1" ht="30" customHeight="1" thickBot="1" x14ac:dyDescent="0.2">
      <c r="B1" s="419" t="s">
        <v>92</v>
      </c>
      <c r="C1" s="419"/>
      <c r="D1" s="419"/>
      <c r="E1" s="327"/>
      <c r="F1" s="327"/>
      <c r="G1" s="327"/>
      <c r="H1" s="327"/>
      <c r="I1" s="327"/>
      <c r="J1" s="327"/>
      <c r="K1" s="327"/>
      <c r="L1" s="327"/>
      <c r="M1" s="327"/>
      <c r="N1" s="327"/>
      <c r="O1" s="327"/>
      <c r="P1" s="327"/>
    </row>
    <row r="2" spans="2:16" s="312" customFormat="1" ht="30" customHeight="1" x14ac:dyDescent="0.15">
      <c r="B2" s="326"/>
      <c r="C2" s="325"/>
      <c r="D2" s="325"/>
      <c r="E2" s="325"/>
      <c r="F2" s="325"/>
      <c r="G2" s="325"/>
      <c r="H2" s="325"/>
      <c r="I2" s="325"/>
      <c r="J2" s="325"/>
      <c r="K2" s="325"/>
      <c r="L2" s="325"/>
      <c r="M2" s="325"/>
      <c r="N2" s="325"/>
      <c r="O2" s="325"/>
      <c r="P2" s="324"/>
    </row>
    <row r="3" spans="2:16" s="312" customFormat="1" ht="30" customHeight="1" x14ac:dyDescent="0.15">
      <c r="B3" s="323"/>
      <c r="C3" s="317"/>
      <c r="D3" s="317"/>
      <c r="E3" s="317"/>
      <c r="F3" s="317"/>
      <c r="G3" s="317"/>
      <c r="H3" s="317"/>
      <c r="I3" s="317"/>
      <c r="J3" s="317"/>
      <c r="K3" s="317"/>
      <c r="L3" s="317"/>
      <c r="M3" s="317"/>
      <c r="N3" s="317"/>
      <c r="O3" s="317"/>
      <c r="P3" s="316" t="s">
        <v>68</v>
      </c>
    </row>
    <row r="4" spans="2:16" s="319" customFormat="1" ht="30" customHeight="1" thickBot="1" x14ac:dyDescent="0.2">
      <c r="B4" s="313" t="s">
        <v>78</v>
      </c>
      <c r="C4" s="318"/>
      <c r="D4" s="318"/>
      <c r="E4" s="420" t="s">
        <v>82</v>
      </c>
      <c r="F4" s="420"/>
      <c r="G4" s="420"/>
      <c r="H4" s="420"/>
      <c r="I4" s="420"/>
      <c r="J4" s="420"/>
      <c r="K4" s="420"/>
      <c r="L4" s="420"/>
      <c r="M4" s="420"/>
      <c r="N4" s="322"/>
      <c r="O4" s="321"/>
      <c r="P4" s="320"/>
    </row>
    <row r="5" spans="2:16" s="312" customFormat="1" ht="30" customHeight="1" x14ac:dyDescent="0.15">
      <c r="B5" s="313"/>
      <c r="C5" s="318"/>
      <c r="D5" s="318"/>
      <c r="E5" s="318"/>
      <c r="F5" s="318"/>
      <c r="G5" s="318"/>
      <c r="H5" s="318"/>
      <c r="I5" s="318"/>
      <c r="J5" s="318"/>
      <c r="K5" s="317"/>
      <c r="L5" s="317"/>
      <c r="M5" s="317"/>
      <c r="N5" s="317"/>
      <c r="O5" s="317"/>
      <c r="P5" s="316"/>
    </row>
    <row r="6" spans="2:16" s="312" customFormat="1" ht="30" customHeight="1" x14ac:dyDescent="0.15">
      <c r="B6" s="313" t="s">
        <v>78</v>
      </c>
      <c r="C6" s="315" t="s">
        <v>81</v>
      </c>
      <c r="D6" s="411"/>
      <c r="E6" s="411"/>
      <c r="F6" s="411"/>
      <c r="G6" s="411"/>
      <c r="H6" s="411"/>
      <c r="I6" s="411"/>
      <c r="J6" s="411"/>
      <c r="K6" s="411"/>
      <c r="L6" s="411"/>
      <c r="M6" s="314" t="s">
        <v>94</v>
      </c>
      <c r="N6" s="311"/>
      <c r="O6" s="301"/>
      <c r="P6" s="308"/>
    </row>
    <row r="7" spans="2:16" s="312" customFormat="1" ht="30" customHeight="1" x14ac:dyDescent="0.15">
      <c r="B7" s="313"/>
      <c r="C7" s="300"/>
      <c r="D7" s="46" t="s">
        <v>91</v>
      </c>
      <c r="E7" s="298"/>
      <c r="F7" s="298"/>
      <c r="G7" s="298"/>
      <c r="H7" s="298"/>
      <c r="I7" s="298"/>
      <c r="J7" s="298"/>
      <c r="K7" s="298"/>
      <c r="L7" s="298"/>
      <c r="M7" s="298"/>
      <c r="N7" s="298"/>
      <c r="O7" s="301"/>
      <c r="P7" s="308"/>
    </row>
    <row r="8" spans="2:16" s="293" customFormat="1" ht="42" customHeight="1" x14ac:dyDescent="0.15">
      <c r="B8" s="305"/>
      <c r="C8" s="311" t="s">
        <v>79</v>
      </c>
      <c r="D8" s="311"/>
      <c r="E8" s="412"/>
      <c r="F8" s="412"/>
      <c r="G8" s="412"/>
      <c r="H8" s="412"/>
      <c r="I8" s="412"/>
      <c r="J8" s="412"/>
      <c r="K8" s="412"/>
      <c r="L8" s="412"/>
      <c r="M8" s="412"/>
      <c r="N8" s="412"/>
      <c r="O8" s="298"/>
      <c r="P8" s="306"/>
    </row>
    <row r="9" spans="2:16" s="293" customFormat="1" ht="30" customHeight="1" x14ac:dyDescent="0.15">
      <c r="B9" s="305" t="s">
        <v>78</v>
      </c>
      <c r="C9" s="310" t="s">
        <v>69</v>
      </c>
      <c r="D9" s="309"/>
      <c r="E9" s="421"/>
      <c r="F9" s="421"/>
      <c r="G9" s="421"/>
      <c r="H9" s="421"/>
      <c r="I9" s="421"/>
      <c r="J9" s="421"/>
      <c r="K9" s="421"/>
      <c r="L9" s="421"/>
      <c r="M9" s="421"/>
      <c r="N9" s="421"/>
      <c r="O9" s="301"/>
      <c r="P9" s="308"/>
    </row>
    <row r="10" spans="2:16" s="293" customFormat="1" ht="30" customHeight="1" x14ac:dyDescent="0.15">
      <c r="B10" s="305"/>
      <c r="C10" s="300" t="s">
        <v>77</v>
      </c>
      <c r="D10" s="298"/>
      <c r="E10" s="298"/>
      <c r="F10" s="298"/>
      <c r="G10" s="298"/>
      <c r="H10" s="301"/>
      <c r="I10" s="298"/>
      <c r="J10" s="298"/>
      <c r="K10" s="298"/>
      <c r="L10" s="298"/>
      <c r="M10" s="298"/>
      <c r="N10" s="298"/>
      <c r="O10" s="298"/>
      <c r="P10" s="306"/>
    </row>
    <row r="11" spans="2:16" s="293" customFormat="1" ht="24" customHeight="1" x14ac:dyDescent="0.15">
      <c r="B11" s="305"/>
      <c r="C11" s="300"/>
      <c r="D11" s="298"/>
      <c r="E11" s="298"/>
      <c r="F11" s="298"/>
      <c r="G11" s="298"/>
      <c r="H11" s="301"/>
      <c r="I11" s="298"/>
      <c r="J11" s="298"/>
      <c r="K11" s="298"/>
      <c r="L11" s="298"/>
      <c r="M11" s="298"/>
      <c r="N11" s="298"/>
      <c r="O11" s="298"/>
      <c r="P11" s="306"/>
    </row>
    <row r="12" spans="2:16" s="293" customFormat="1" ht="24" customHeight="1" x14ac:dyDescent="0.15">
      <c r="B12" s="305"/>
      <c r="C12" s="300" t="s">
        <v>90</v>
      </c>
      <c r="D12" s="300"/>
      <c r="E12" s="300"/>
      <c r="F12" s="300"/>
      <c r="G12" s="300"/>
      <c r="H12" s="300"/>
      <c r="I12" s="300"/>
      <c r="J12" s="300"/>
      <c r="K12" s="300"/>
      <c r="L12" s="300"/>
      <c r="M12" s="300"/>
      <c r="N12" s="300"/>
      <c r="O12" s="300"/>
      <c r="P12" s="306"/>
    </row>
    <row r="13" spans="2:16" s="293" customFormat="1" ht="24" customHeight="1" x14ac:dyDescent="0.15">
      <c r="B13" s="305"/>
      <c r="C13" s="300"/>
      <c r="D13" s="298"/>
      <c r="E13" s="298"/>
      <c r="F13" s="298"/>
      <c r="G13" s="298"/>
      <c r="H13" s="301"/>
      <c r="I13" s="298"/>
      <c r="J13" s="298"/>
      <c r="K13" s="298"/>
      <c r="L13" s="298"/>
      <c r="M13" s="298"/>
      <c r="N13" s="298"/>
      <c r="O13" s="298"/>
      <c r="P13" s="306"/>
    </row>
    <row r="14" spans="2:16" s="293" customFormat="1" ht="24" customHeight="1" x14ac:dyDescent="0.15">
      <c r="B14" s="305" t="s">
        <v>68</v>
      </c>
      <c r="C14" s="298"/>
      <c r="D14" s="298"/>
      <c r="E14" s="298"/>
      <c r="F14" s="298"/>
      <c r="G14" s="413" t="s">
        <v>74</v>
      </c>
      <c r="H14" s="413"/>
      <c r="I14" s="300"/>
      <c r="J14" s="413" t="s">
        <v>73</v>
      </c>
      <c r="K14" s="413"/>
      <c r="L14" s="413"/>
      <c r="M14" s="413"/>
      <c r="N14" s="413"/>
      <c r="O14" s="413"/>
      <c r="P14" s="307"/>
    </row>
    <row r="15" spans="2:16" s="293" customFormat="1" ht="24" customHeight="1" x14ac:dyDescent="0.15">
      <c r="B15" s="305"/>
      <c r="C15" s="298"/>
      <c r="D15" s="298"/>
      <c r="E15" s="298"/>
      <c r="F15" s="298"/>
      <c r="G15" s="298"/>
      <c r="H15" s="298"/>
      <c r="I15" s="298"/>
      <c r="J15" s="300"/>
      <c r="K15" s="300"/>
      <c r="L15" s="300"/>
      <c r="M15" s="300"/>
      <c r="N15" s="300"/>
      <c r="O15" s="300"/>
      <c r="P15" s="306"/>
    </row>
    <row r="16" spans="2:16" s="293" customFormat="1" ht="24" customHeight="1" x14ac:dyDescent="0.15">
      <c r="B16" s="305"/>
      <c r="C16" s="298"/>
      <c r="D16" s="298"/>
      <c r="E16" s="298"/>
      <c r="F16" s="298"/>
      <c r="G16" s="413" t="s">
        <v>57</v>
      </c>
      <c r="H16" s="413"/>
      <c r="I16" s="413"/>
      <c r="J16" s="413" t="s">
        <v>72</v>
      </c>
      <c r="K16" s="413"/>
      <c r="L16" s="413"/>
      <c r="M16" s="413"/>
      <c r="N16" s="413"/>
      <c r="O16" s="413"/>
      <c r="P16" s="306"/>
    </row>
    <row r="17" spans="2:16" s="293" customFormat="1" ht="24" customHeight="1" x14ac:dyDescent="0.15">
      <c r="B17" s="305"/>
      <c r="C17" s="298"/>
      <c r="D17" s="298"/>
      <c r="E17" s="298"/>
      <c r="F17" s="298"/>
      <c r="G17" s="298"/>
      <c r="H17" s="301"/>
      <c r="I17" s="301"/>
      <c r="J17" s="300"/>
      <c r="K17" s="300"/>
      <c r="L17" s="300"/>
      <c r="M17" s="300"/>
      <c r="N17" s="300"/>
      <c r="O17" s="300"/>
      <c r="P17" s="306"/>
    </row>
    <row r="18" spans="2:16" s="293" customFormat="1" ht="24" customHeight="1" x14ac:dyDescent="0.15">
      <c r="B18" s="305"/>
      <c r="C18" s="298"/>
      <c r="D18" s="298"/>
      <c r="E18" s="298"/>
      <c r="F18" s="298"/>
      <c r="G18" s="301" t="s">
        <v>71</v>
      </c>
      <c r="H18" s="301"/>
      <c r="I18" s="301"/>
      <c r="J18" s="413" t="s">
        <v>93</v>
      </c>
      <c r="K18" s="413"/>
      <c r="L18" s="413"/>
      <c r="M18" s="413"/>
      <c r="N18" s="413"/>
      <c r="O18" s="413"/>
      <c r="P18" s="306"/>
    </row>
    <row r="19" spans="2:16" s="293" customFormat="1" ht="24" customHeight="1" x14ac:dyDescent="0.15">
      <c r="B19" s="305"/>
      <c r="C19" s="298"/>
      <c r="D19" s="298"/>
      <c r="E19" s="298"/>
      <c r="F19" s="298"/>
      <c r="G19" s="298"/>
      <c r="H19" s="298"/>
      <c r="I19" s="298"/>
      <c r="J19" s="298"/>
      <c r="K19" s="298"/>
      <c r="L19" s="298"/>
      <c r="M19" s="298"/>
      <c r="N19" s="298"/>
      <c r="O19" s="298"/>
      <c r="P19" s="306"/>
    </row>
    <row r="20" spans="2:16" s="293" customFormat="1" ht="30" customHeight="1" x14ac:dyDescent="0.15">
      <c r="B20" s="305" t="s">
        <v>68</v>
      </c>
      <c r="C20" s="414" t="s">
        <v>70</v>
      </c>
      <c r="D20" s="415"/>
      <c r="E20" s="415"/>
      <c r="F20" s="415"/>
      <c r="G20" s="415"/>
      <c r="H20" s="415"/>
      <c r="I20" s="415"/>
      <c r="J20" s="298"/>
      <c r="K20" s="298"/>
      <c r="L20" s="298"/>
      <c r="M20" s="298"/>
      <c r="N20" s="298"/>
      <c r="O20" s="298"/>
      <c r="P20" s="303"/>
    </row>
    <row r="21" spans="2:16" s="293" customFormat="1" ht="30" customHeight="1" x14ac:dyDescent="0.15">
      <c r="B21" s="296"/>
      <c r="C21" s="298"/>
      <c r="D21" s="298"/>
      <c r="E21" s="298"/>
      <c r="F21" s="298"/>
      <c r="G21" s="304"/>
      <c r="H21" s="304"/>
      <c r="I21" s="304"/>
      <c r="J21" s="298"/>
      <c r="K21" s="298"/>
      <c r="L21" s="298"/>
      <c r="M21" s="298"/>
      <c r="N21" s="298"/>
      <c r="O21" s="298"/>
      <c r="P21" s="303"/>
    </row>
    <row r="22" spans="2:16" s="293" customFormat="1" ht="30" customHeight="1" x14ac:dyDescent="0.15">
      <c r="B22" s="296" t="s">
        <v>68</v>
      </c>
      <c r="C22" s="298"/>
      <c r="D22" s="298"/>
      <c r="E22" s="298"/>
      <c r="F22" s="298"/>
      <c r="G22" s="301"/>
      <c r="H22" s="416" t="s">
        <v>52</v>
      </c>
      <c r="I22" s="416"/>
      <c r="J22" s="416"/>
      <c r="K22" s="416"/>
      <c r="L22" s="416"/>
      <c r="M22" s="416"/>
      <c r="N22" s="416"/>
      <c r="O22" s="416"/>
      <c r="P22" s="417"/>
    </row>
    <row r="23" spans="2:16" s="293" customFormat="1" ht="30" customHeight="1" x14ac:dyDescent="0.15">
      <c r="B23" s="296"/>
      <c r="C23" s="298"/>
      <c r="D23" s="298"/>
      <c r="E23" s="298"/>
      <c r="F23" s="298"/>
      <c r="G23" s="298"/>
      <c r="H23" s="416" t="s">
        <v>51</v>
      </c>
      <c r="I23" s="416"/>
      <c r="J23" s="416"/>
      <c r="K23" s="416"/>
      <c r="L23" s="416"/>
      <c r="M23" s="416"/>
      <c r="N23" s="416"/>
      <c r="O23" s="416"/>
      <c r="P23" s="302"/>
    </row>
    <row r="24" spans="2:16" s="293" customFormat="1" ht="30" customHeight="1" x14ac:dyDescent="0.15">
      <c r="B24" s="296" t="s">
        <v>68</v>
      </c>
      <c r="C24" s="300"/>
      <c r="D24" s="300"/>
      <c r="E24" s="300"/>
      <c r="F24" s="300"/>
      <c r="G24" s="300"/>
      <c r="H24" s="418" t="s">
        <v>50</v>
      </c>
      <c r="I24" s="418"/>
      <c r="J24" s="418"/>
      <c r="K24" s="418"/>
      <c r="L24" s="418"/>
      <c r="M24" s="418"/>
      <c r="N24" s="418"/>
      <c r="O24" s="418"/>
      <c r="P24" s="297"/>
    </row>
    <row r="25" spans="2:16" s="293" customFormat="1" ht="30" customHeight="1" x14ac:dyDescent="0.15">
      <c r="B25" s="299" t="s">
        <v>68</v>
      </c>
      <c r="C25" s="301"/>
      <c r="D25" s="301"/>
      <c r="E25" s="301"/>
      <c r="F25" s="301"/>
      <c r="G25" s="301"/>
      <c r="H25" s="410" t="s">
        <v>49</v>
      </c>
      <c r="I25" s="410"/>
      <c r="J25" s="410"/>
      <c r="K25" s="410"/>
      <c r="L25" s="410"/>
      <c r="M25" s="410"/>
      <c r="N25" s="410"/>
      <c r="O25" s="410"/>
      <c r="P25" s="297"/>
    </row>
    <row r="26" spans="2:16" s="293" customFormat="1" ht="30" customHeight="1" x14ac:dyDescent="0.15">
      <c r="B26" s="299"/>
      <c r="C26" s="300"/>
      <c r="D26" s="300"/>
      <c r="E26" s="300"/>
      <c r="F26" s="300"/>
      <c r="G26" s="300"/>
      <c r="H26" s="410" t="s">
        <v>48</v>
      </c>
      <c r="I26" s="410"/>
      <c r="J26" s="410"/>
      <c r="K26" s="410"/>
      <c r="L26" s="410"/>
      <c r="M26" s="410"/>
      <c r="N26" s="410"/>
      <c r="O26" s="410"/>
      <c r="P26" s="297"/>
    </row>
    <row r="27" spans="2:16" s="293" customFormat="1" ht="26.25" customHeight="1" x14ac:dyDescent="0.15">
      <c r="B27" s="299" t="s">
        <v>68</v>
      </c>
      <c r="C27" s="298" t="s">
        <v>68</v>
      </c>
      <c r="D27" s="298"/>
      <c r="E27" s="298"/>
      <c r="F27" s="298"/>
      <c r="G27" s="298"/>
      <c r="H27" s="410" t="s">
        <v>47</v>
      </c>
      <c r="I27" s="410"/>
      <c r="J27" s="410"/>
      <c r="K27" s="410"/>
      <c r="L27" s="410"/>
      <c r="M27" s="410"/>
      <c r="N27" s="410"/>
      <c r="O27" s="410"/>
      <c r="P27" s="297"/>
    </row>
    <row r="28" spans="2:16" s="293" customFormat="1" ht="26.25" customHeight="1" thickBot="1" x14ac:dyDescent="0.2">
      <c r="B28" s="296"/>
      <c r="C28" s="295"/>
      <c r="D28" s="295"/>
      <c r="E28" s="295"/>
      <c r="F28" s="295"/>
      <c r="G28" s="295"/>
      <c r="H28" s="295"/>
      <c r="I28" s="295"/>
      <c r="J28" s="295"/>
      <c r="K28" s="295"/>
      <c r="L28" s="295"/>
      <c r="M28" s="295"/>
      <c r="N28" s="295"/>
      <c r="O28" s="295"/>
      <c r="P28" s="294"/>
    </row>
    <row r="29" spans="2:16" ht="20.100000000000001" customHeight="1" x14ac:dyDescent="0.15">
      <c r="B29" s="291"/>
      <c r="C29" s="292"/>
      <c r="D29" s="290"/>
      <c r="E29" s="291"/>
      <c r="F29" s="291"/>
      <c r="G29" s="291"/>
      <c r="H29" s="290" t="s">
        <v>67</v>
      </c>
      <c r="I29" s="289"/>
      <c r="J29" s="289"/>
      <c r="K29" s="289"/>
      <c r="L29" s="289"/>
      <c r="M29" s="289"/>
      <c r="N29" s="289"/>
      <c r="O29" s="289"/>
      <c r="P29" s="289"/>
    </row>
    <row r="30" spans="2:16" ht="20.100000000000001" customHeight="1" x14ac:dyDescent="0.15">
      <c r="B30" s="285"/>
      <c r="C30" s="288"/>
      <c r="D30" s="286"/>
      <c r="E30" s="287"/>
      <c r="F30" s="287"/>
      <c r="G30" s="287"/>
      <c r="H30" s="286" t="s">
        <v>66</v>
      </c>
      <c r="I30" s="285"/>
      <c r="J30" s="285"/>
      <c r="K30" s="285"/>
      <c r="L30" s="285"/>
      <c r="M30" s="285"/>
      <c r="N30" s="285"/>
      <c r="O30" s="285"/>
      <c r="P30" s="285"/>
    </row>
  </sheetData>
  <mergeCells count="17">
    <mergeCell ref="B1:D1"/>
    <mergeCell ref="E4:M4"/>
    <mergeCell ref="E9:N9"/>
    <mergeCell ref="G14:H14"/>
    <mergeCell ref="G16:I16"/>
    <mergeCell ref="H27:O27"/>
    <mergeCell ref="D6:L6"/>
    <mergeCell ref="E8:N8"/>
    <mergeCell ref="J14:O14"/>
    <mergeCell ref="J16:O16"/>
    <mergeCell ref="J18:O18"/>
    <mergeCell ref="C20:I20"/>
    <mergeCell ref="H22:P22"/>
    <mergeCell ref="H23:O23"/>
    <mergeCell ref="H24:O24"/>
    <mergeCell ref="H25:O25"/>
    <mergeCell ref="H26:O2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98" t="s">
        <v>92</v>
      </c>
      <c r="C1" s="398"/>
      <c r="D1" s="39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99" t="s">
        <v>82</v>
      </c>
      <c r="F4" s="399"/>
      <c r="G4" s="399"/>
      <c r="H4" s="399"/>
      <c r="I4" s="399"/>
      <c r="J4" s="399"/>
      <c r="K4" s="399"/>
      <c r="L4" s="399"/>
      <c r="M4" s="39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2" t="str">
        <f>'電子入札参加　確認書（様式１）'!C6</f>
        <v>令和７年度トナーカートリッジほか９７点買入（単価契約）</v>
      </c>
      <c r="F8" s="422"/>
      <c r="G8" s="422"/>
      <c r="H8" s="422"/>
      <c r="I8" s="422"/>
      <c r="J8" s="422"/>
      <c r="K8" s="422"/>
      <c r="L8" s="422"/>
      <c r="M8" s="422"/>
      <c r="N8" s="422"/>
      <c r="O8" s="139"/>
      <c r="P8" s="140"/>
    </row>
    <row r="9" spans="2:16" s="141" customFormat="1" ht="30" customHeight="1" x14ac:dyDescent="0.15">
      <c r="B9" s="137" t="s">
        <v>78</v>
      </c>
      <c r="C9" s="138" t="s">
        <v>69</v>
      </c>
      <c r="D9" s="142"/>
      <c r="E9" s="400"/>
      <c r="F9" s="400"/>
      <c r="G9" s="400"/>
      <c r="H9" s="400"/>
      <c r="I9" s="400"/>
      <c r="J9" s="400"/>
      <c r="K9" s="400"/>
      <c r="L9" s="400"/>
      <c r="M9" s="400"/>
      <c r="N9" s="40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89" t="s">
        <v>74</v>
      </c>
      <c r="H14" s="389"/>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89" t="s">
        <v>57</v>
      </c>
      <c r="H16" s="389"/>
      <c r="I16" s="389"/>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89" t="s">
        <v>71</v>
      </c>
      <c r="H18" s="389"/>
      <c r="I18" s="389"/>
      <c r="J18" s="389"/>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3" t="s">
        <v>70</v>
      </c>
      <c r="D20" s="394"/>
      <c r="E20" s="394"/>
      <c r="F20" s="394"/>
      <c r="G20" s="394"/>
      <c r="H20" s="394"/>
      <c r="I20" s="394"/>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3" t="s">
        <v>52</v>
      </c>
      <c r="I22" s="423"/>
      <c r="J22" s="423"/>
      <c r="K22" s="423"/>
      <c r="L22" s="423"/>
      <c r="M22" s="423"/>
      <c r="N22" s="423"/>
      <c r="O22" s="423"/>
      <c r="P22" s="424"/>
    </row>
    <row r="23" spans="2:16" s="141" customFormat="1" ht="30" customHeight="1" x14ac:dyDescent="0.15">
      <c r="B23" s="145"/>
      <c r="C23" s="139"/>
      <c r="D23" s="139"/>
      <c r="E23" s="139"/>
      <c r="F23" s="139"/>
      <c r="G23" s="139"/>
      <c r="H23" s="423" t="s">
        <v>51</v>
      </c>
      <c r="I23" s="423"/>
      <c r="J23" s="423"/>
      <c r="K23" s="423"/>
      <c r="L23" s="423"/>
      <c r="M23" s="423"/>
      <c r="N23" s="423"/>
      <c r="O23" s="423"/>
      <c r="P23" s="147"/>
    </row>
    <row r="24" spans="2:16" s="141" customFormat="1" ht="30" customHeight="1" x14ac:dyDescent="0.15">
      <c r="B24" s="145" t="s">
        <v>68</v>
      </c>
      <c r="C24" s="143"/>
      <c r="D24" s="143"/>
      <c r="E24" s="143"/>
      <c r="F24" s="143"/>
      <c r="G24" s="143"/>
      <c r="H24" s="397" t="s">
        <v>50</v>
      </c>
      <c r="I24" s="397"/>
      <c r="J24" s="397"/>
      <c r="K24" s="397"/>
      <c r="L24" s="397"/>
      <c r="M24" s="397"/>
      <c r="N24" s="397"/>
      <c r="O24" s="397"/>
      <c r="P24" s="148"/>
    </row>
    <row r="25" spans="2:16" s="141" customFormat="1" ht="30" customHeight="1" x14ac:dyDescent="0.15">
      <c r="B25" s="149" t="s">
        <v>68</v>
      </c>
      <c r="C25" s="135"/>
      <c r="D25" s="135"/>
      <c r="E25" s="135"/>
      <c r="F25" s="135"/>
      <c r="G25" s="135"/>
      <c r="H25" s="392" t="s">
        <v>49</v>
      </c>
      <c r="I25" s="392"/>
      <c r="J25" s="392"/>
      <c r="K25" s="392"/>
      <c r="L25" s="392"/>
      <c r="M25" s="392"/>
      <c r="N25" s="392"/>
      <c r="O25" s="392"/>
      <c r="P25" s="148"/>
    </row>
    <row r="26" spans="2:16" s="141" customFormat="1" ht="30" customHeight="1" x14ac:dyDescent="0.15">
      <c r="B26" s="149"/>
      <c r="C26" s="143"/>
      <c r="D26" s="143"/>
      <c r="E26" s="143"/>
      <c r="F26" s="143"/>
      <c r="G26" s="143"/>
      <c r="H26" s="392" t="s">
        <v>48</v>
      </c>
      <c r="I26" s="392"/>
      <c r="J26" s="392"/>
      <c r="K26" s="392"/>
      <c r="L26" s="392"/>
      <c r="M26" s="392"/>
      <c r="N26" s="392"/>
      <c r="O26" s="392"/>
      <c r="P26" s="148"/>
    </row>
    <row r="27" spans="2:16" s="141" customFormat="1" ht="26.25" customHeight="1" x14ac:dyDescent="0.15">
      <c r="B27" s="149" t="s">
        <v>68</v>
      </c>
      <c r="C27" s="139" t="s">
        <v>68</v>
      </c>
      <c r="D27" s="139"/>
      <c r="E27" s="139"/>
      <c r="F27" s="139"/>
      <c r="G27" s="139"/>
      <c r="H27" s="392" t="s">
        <v>47</v>
      </c>
      <c r="I27" s="392"/>
      <c r="J27" s="392"/>
      <c r="K27" s="392"/>
      <c r="L27" s="392"/>
      <c r="M27" s="392"/>
      <c r="N27" s="392"/>
      <c r="O27" s="392"/>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25" t="s">
        <v>92</v>
      </c>
      <c r="C1" s="425"/>
      <c r="D1" s="425"/>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26" t="s">
        <v>82</v>
      </c>
      <c r="F4" s="426"/>
      <c r="G4" s="426"/>
      <c r="H4" s="426"/>
      <c r="I4" s="426"/>
      <c r="J4" s="426"/>
      <c r="K4" s="426"/>
      <c r="L4" s="426"/>
      <c r="M4" s="426"/>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1"/>
      <c r="E6" s="411"/>
      <c r="F6" s="411"/>
      <c r="G6" s="411"/>
      <c r="H6" s="411"/>
      <c r="I6" s="411"/>
      <c r="J6" s="411"/>
      <c r="K6" s="411"/>
      <c r="L6" s="411"/>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30"/>
      <c r="F8" s="430"/>
      <c r="G8" s="430"/>
      <c r="H8" s="430"/>
      <c r="I8" s="430"/>
      <c r="J8" s="430"/>
      <c r="K8" s="430"/>
      <c r="L8" s="430"/>
      <c r="M8" s="430"/>
      <c r="N8" s="430"/>
      <c r="O8" s="17"/>
      <c r="P8" s="25"/>
    </row>
    <row r="9" spans="2:16" s="12" customFormat="1" ht="30" customHeight="1" x14ac:dyDescent="0.15">
      <c r="B9" s="24" t="s">
        <v>78</v>
      </c>
      <c r="C9" s="28" t="s">
        <v>69</v>
      </c>
      <c r="D9" s="27"/>
      <c r="E9" s="427"/>
      <c r="F9" s="427"/>
      <c r="G9" s="427"/>
      <c r="H9" s="427"/>
      <c r="I9" s="427"/>
      <c r="J9" s="427"/>
      <c r="K9" s="427"/>
      <c r="L9" s="427"/>
      <c r="M9" s="427"/>
      <c r="N9" s="427"/>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8" t="s">
        <v>74</v>
      </c>
      <c r="H14" s="428"/>
      <c r="I14" s="19"/>
      <c r="J14" s="428" t="s">
        <v>73</v>
      </c>
      <c r="K14" s="428"/>
      <c r="L14" s="428"/>
      <c r="M14" s="428"/>
      <c r="N14" s="428"/>
      <c r="O14" s="428"/>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8" t="s">
        <v>57</v>
      </c>
      <c r="H16" s="428"/>
      <c r="I16" s="428"/>
      <c r="J16" s="428" t="s">
        <v>72</v>
      </c>
      <c r="K16" s="428"/>
      <c r="L16" s="428"/>
      <c r="M16" s="428"/>
      <c r="N16" s="428"/>
      <c r="O16" s="428"/>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8" t="s">
        <v>93</v>
      </c>
      <c r="K18" s="428"/>
      <c r="L18" s="428"/>
      <c r="M18" s="428"/>
      <c r="N18" s="428"/>
      <c r="O18" s="428"/>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31" t="s">
        <v>70</v>
      </c>
      <c r="D20" s="432"/>
      <c r="E20" s="432"/>
      <c r="F20" s="432"/>
      <c r="G20" s="432"/>
      <c r="H20" s="432"/>
      <c r="I20" s="432"/>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33" t="s">
        <v>52</v>
      </c>
      <c r="I22" s="433"/>
      <c r="J22" s="433"/>
      <c r="K22" s="433"/>
      <c r="L22" s="433"/>
      <c r="M22" s="433"/>
      <c r="N22" s="433"/>
      <c r="O22" s="433"/>
      <c r="P22" s="434"/>
    </row>
    <row r="23" spans="2:16" s="12" customFormat="1" ht="30" customHeight="1" x14ac:dyDescent="0.15">
      <c r="B23" s="15"/>
      <c r="C23" s="17"/>
      <c r="D23" s="17"/>
      <c r="E23" s="17"/>
      <c r="F23" s="17"/>
      <c r="G23" s="17"/>
      <c r="H23" s="433" t="s">
        <v>51</v>
      </c>
      <c r="I23" s="433"/>
      <c r="J23" s="433"/>
      <c r="K23" s="433"/>
      <c r="L23" s="433"/>
      <c r="M23" s="433"/>
      <c r="N23" s="433"/>
      <c r="O23" s="433"/>
      <c r="P23" s="21"/>
    </row>
    <row r="24" spans="2:16" s="12" customFormat="1" ht="30" customHeight="1" x14ac:dyDescent="0.15">
      <c r="B24" s="15" t="s">
        <v>68</v>
      </c>
      <c r="C24" s="19"/>
      <c r="D24" s="19"/>
      <c r="E24" s="19"/>
      <c r="F24" s="19"/>
      <c r="G24" s="19"/>
      <c r="H24" s="435" t="s">
        <v>50</v>
      </c>
      <c r="I24" s="435"/>
      <c r="J24" s="435"/>
      <c r="K24" s="435"/>
      <c r="L24" s="435"/>
      <c r="M24" s="435"/>
      <c r="N24" s="435"/>
      <c r="O24" s="435"/>
      <c r="P24" s="16"/>
    </row>
    <row r="25" spans="2:16" s="12" customFormat="1" ht="30" customHeight="1" x14ac:dyDescent="0.15">
      <c r="B25" s="18" t="s">
        <v>68</v>
      </c>
      <c r="C25" s="20"/>
      <c r="D25" s="20"/>
      <c r="E25" s="20"/>
      <c r="F25" s="20"/>
      <c r="G25" s="20"/>
      <c r="H25" s="429" t="s">
        <v>49</v>
      </c>
      <c r="I25" s="429"/>
      <c r="J25" s="429"/>
      <c r="K25" s="429"/>
      <c r="L25" s="429"/>
      <c r="M25" s="429"/>
      <c r="N25" s="429"/>
      <c r="O25" s="429"/>
      <c r="P25" s="16"/>
    </row>
    <row r="26" spans="2:16" s="12" customFormat="1" ht="30" customHeight="1" x14ac:dyDescent="0.15">
      <c r="B26" s="18"/>
      <c r="C26" s="19"/>
      <c r="D26" s="19"/>
      <c r="E26" s="19"/>
      <c r="F26" s="19"/>
      <c r="G26" s="19"/>
      <c r="H26" s="429" t="s">
        <v>48</v>
      </c>
      <c r="I26" s="429"/>
      <c r="J26" s="429"/>
      <c r="K26" s="429"/>
      <c r="L26" s="429"/>
      <c r="M26" s="429"/>
      <c r="N26" s="429"/>
      <c r="O26" s="429"/>
      <c r="P26" s="16"/>
    </row>
    <row r="27" spans="2:16" s="12" customFormat="1" ht="26.25" customHeight="1" x14ac:dyDescent="0.15">
      <c r="B27" s="18" t="s">
        <v>68</v>
      </c>
      <c r="C27" s="17" t="s">
        <v>68</v>
      </c>
      <c r="D27" s="17"/>
      <c r="E27" s="17"/>
      <c r="F27" s="17"/>
      <c r="G27" s="17"/>
      <c r="H27" s="429" t="s">
        <v>47</v>
      </c>
      <c r="I27" s="429"/>
      <c r="J27" s="429"/>
      <c r="K27" s="429"/>
      <c r="L27" s="429"/>
      <c r="M27" s="429"/>
      <c r="N27" s="429"/>
      <c r="O27" s="429"/>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38" t="s">
        <v>89</v>
      </c>
      <c r="B1" s="438"/>
      <c r="C1" s="438"/>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39" t="s">
        <v>88</v>
      </c>
      <c r="B4" s="440"/>
      <c r="C4" s="440"/>
      <c r="D4" s="440"/>
      <c r="E4" s="440"/>
      <c r="F4" s="440"/>
      <c r="G4" s="440"/>
      <c r="H4" s="440"/>
      <c r="I4" s="440"/>
      <c r="J4" s="440"/>
      <c r="K4" s="440"/>
      <c r="L4" s="440"/>
      <c r="M4" s="440"/>
      <c r="N4" s="440"/>
      <c r="O4" s="440"/>
      <c r="P4" s="440"/>
      <c r="Q4" s="440"/>
      <c r="R4" s="440"/>
      <c r="S4" s="441"/>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42" t="s">
        <v>87</v>
      </c>
      <c r="C7" s="442"/>
      <c r="D7" s="437" t="str">
        <f>'電子入札参加　確認書（様式１）'!C6</f>
        <v>令和７年度トナーカートリッジほか９７点買入（単価契約）</v>
      </c>
      <c r="E7" s="437"/>
      <c r="F7" s="437"/>
      <c r="G7" s="437"/>
      <c r="H7" s="437"/>
      <c r="I7" s="437"/>
      <c r="J7" s="437"/>
      <c r="K7" s="437"/>
      <c r="L7" s="437"/>
      <c r="M7" s="437"/>
      <c r="N7" s="437"/>
      <c r="O7" s="437"/>
      <c r="P7" s="437"/>
      <c r="Q7" s="437"/>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43" t="s">
        <v>86</v>
      </c>
      <c r="C9" s="443"/>
      <c r="D9" s="443"/>
      <c r="E9" s="443"/>
      <c r="F9" s="443"/>
      <c r="G9" s="443"/>
      <c r="H9" s="443"/>
      <c r="I9" s="443"/>
      <c r="J9" s="443"/>
      <c r="K9" s="443"/>
      <c r="L9" s="443"/>
      <c r="M9" s="443"/>
      <c r="N9" s="443"/>
      <c r="O9" s="443"/>
      <c r="P9" s="443"/>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6" t="s">
        <v>85</v>
      </c>
      <c r="G13" s="436"/>
      <c r="H13" s="436"/>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6" t="s">
        <v>57</v>
      </c>
      <c r="G15" s="436"/>
      <c r="H15" s="436"/>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6" t="s">
        <v>71</v>
      </c>
      <c r="G17" s="436"/>
      <c r="H17" s="436"/>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46" t="s">
        <v>52</v>
      </c>
      <c r="K19" s="446"/>
      <c r="L19" s="446"/>
      <c r="M19" s="446"/>
      <c r="N19" s="446"/>
      <c r="O19" s="446"/>
      <c r="P19" s="446"/>
      <c r="Q19" s="447"/>
      <c r="R19" s="447"/>
      <c r="S19" s="448"/>
      <c r="AF19" s="193"/>
      <c r="AG19" s="193"/>
      <c r="AH19" s="193"/>
      <c r="AI19" s="193"/>
    </row>
    <row r="20" spans="1:35" s="177" customFormat="1" ht="30" customHeight="1" x14ac:dyDescent="0.15">
      <c r="A20" s="200"/>
      <c r="B20" s="201"/>
      <c r="C20" s="201"/>
      <c r="D20" s="201"/>
      <c r="E20" s="201"/>
      <c r="F20" s="204"/>
      <c r="J20" s="423" t="s">
        <v>51</v>
      </c>
      <c r="K20" s="423"/>
      <c r="L20" s="423"/>
      <c r="M20" s="423"/>
      <c r="N20" s="423"/>
      <c r="O20" s="423"/>
      <c r="P20" s="449"/>
      <c r="Q20" s="449"/>
      <c r="R20" s="449"/>
      <c r="S20" s="202"/>
      <c r="AF20" s="193"/>
      <c r="AG20" s="193"/>
      <c r="AH20" s="193"/>
      <c r="AI20" s="193"/>
    </row>
    <row r="21" spans="1:35" s="177" customFormat="1" ht="30" customHeight="1" x14ac:dyDescent="0.15">
      <c r="A21" s="200"/>
      <c r="B21" s="201"/>
      <c r="C21" s="201"/>
      <c r="D21" s="201"/>
      <c r="E21" s="201"/>
      <c r="F21" s="204"/>
      <c r="J21" s="450" t="s">
        <v>50</v>
      </c>
      <c r="K21" s="450"/>
      <c r="L21" s="450"/>
      <c r="M21" s="450"/>
      <c r="N21" s="450"/>
      <c r="O21" s="450"/>
      <c r="P21" s="451"/>
      <c r="Q21" s="451"/>
      <c r="R21" s="451"/>
      <c r="S21" s="202"/>
      <c r="AF21" s="193"/>
      <c r="AG21" s="193"/>
      <c r="AH21" s="193"/>
      <c r="AI21" s="193"/>
    </row>
    <row r="22" spans="1:35" ht="30" customHeight="1" x14ac:dyDescent="0.15">
      <c r="A22" s="208"/>
      <c r="F22" s="209"/>
      <c r="G22" s="171"/>
      <c r="H22" s="171"/>
      <c r="J22" s="452" t="s">
        <v>49</v>
      </c>
      <c r="K22" s="452"/>
      <c r="L22" s="452"/>
      <c r="M22" s="452"/>
      <c r="N22" s="452"/>
      <c r="O22" s="452"/>
      <c r="P22" s="453"/>
      <c r="Q22" s="453"/>
      <c r="R22" s="453"/>
      <c r="S22" s="210"/>
      <c r="U22" s="211"/>
      <c r="V22" s="211"/>
      <c r="X22" s="171"/>
      <c r="Y22" s="171"/>
      <c r="Z22" s="171"/>
    </row>
    <row r="23" spans="1:35" s="213" customFormat="1" ht="30" customHeight="1" x14ac:dyDescent="0.2">
      <c r="A23" s="212"/>
      <c r="F23" s="214"/>
      <c r="J23" s="450" t="s">
        <v>48</v>
      </c>
      <c r="K23" s="450"/>
      <c r="L23" s="450"/>
      <c r="M23" s="450"/>
      <c r="N23" s="450"/>
      <c r="O23" s="450"/>
      <c r="P23" s="450"/>
      <c r="Q23" s="450"/>
      <c r="R23" s="450"/>
      <c r="S23" s="217"/>
      <c r="U23" s="216"/>
      <c r="V23" s="216"/>
    </row>
    <row r="24" spans="1:35" s="213" customFormat="1" ht="30" customHeight="1" x14ac:dyDescent="0.2">
      <c r="A24" s="218"/>
      <c r="F24" s="216"/>
      <c r="J24" s="452" t="s">
        <v>47</v>
      </c>
      <c r="K24" s="452"/>
      <c r="L24" s="452"/>
      <c r="M24" s="452"/>
      <c r="N24" s="452"/>
      <c r="O24" s="452"/>
      <c r="P24" s="452"/>
      <c r="Q24" s="452"/>
      <c r="R24" s="452"/>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44" t="s">
        <v>84</v>
      </c>
      <c r="C26" s="444"/>
      <c r="D26" s="444"/>
      <c r="E26" s="444"/>
      <c r="F26" s="444"/>
      <c r="G26" s="444"/>
      <c r="H26" s="444"/>
      <c r="I26" s="444"/>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45"/>
      <c r="G31" s="445"/>
      <c r="H31" s="445"/>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45"/>
      <c r="G33" s="445"/>
      <c r="H33" s="445"/>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2025-02-17T12:45:28Z</cp:lastPrinted>
  <dcterms:created xsi:type="dcterms:W3CDTF">2005-01-11T06:07:52Z</dcterms:created>
  <dcterms:modified xsi:type="dcterms:W3CDTF">2025-02-17T12:45:30Z</dcterms:modified>
</cp:coreProperties>
</file>